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xWindow="-120" yWindow="-120" windowWidth="20730" windowHeight="11160" tabRatio="795" activeTab="4"/>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5" l="1"/>
  <c r="F10" i="15"/>
  <c r="D58" i="15" l="1"/>
  <c r="F58" i="15"/>
  <c r="F56" i="15"/>
  <c r="F45" i="15"/>
  <c r="F28" i="15"/>
  <c r="F27" i="15"/>
  <c r="F22" i="15"/>
  <c r="F14"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9" i="8" l="1"/>
  <c r="F8"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10" i="8"/>
  <c r="E9" i="8"/>
  <c r="E8" i="8"/>
  <c r="K104" i="17" l="1"/>
  <c r="K100" i="17"/>
  <c r="K77" i="17"/>
  <c r="J83" i="17"/>
  <c r="J82" i="17"/>
  <c r="J81" i="17"/>
  <c r="J80" i="17"/>
  <c r="I59" i="17"/>
  <c r="I58" i="17"/>
  <c r="I57" i="17"/>
  <c r="J36" i="17"/>
  <c r="J35" i="17"/>
  <c r="J34" i="17"/>
  <c r="G6" i="15" l="1"/>
  <c r="L36" i="17"/>
  <c r="D27" i="15"/>
  <c r="L35" i="17" s="1"/>
  <c r="L34" i="17"/>
  <c r="M104" i="17"/>
  <c r="L83" i="17"/>
  <c r="L82" i="17"/>
  <c r="L81" i="17"/>
  <c r="L80" i="17"/>
  <c r="K59" i="17"/>
  <c r="K58" i="17"/>
  <c r="K57" i="17" l="1"/>
  <c r="C3" i="15" l="1"/>
  <c r="K12" i="17" l="1"/>
  <c r="K54" i="17"/>
  <c r="I12" i="17"/>
</calcChain>
</file>

<file path=xl/sharedStrings.xml><?xml version="1.0" encoding="utf-8"?>
<sst xmlns="http://schemas.openxmlformats.org/spreadsheetml/2006/main" count="204" uniqueCount="168">
  <si>
    <t xml:space="preserve">AUTODIAGNÓSTICO DE GESTIÓN </t>
  </si>
  <si>
    <t>INSTRUCCIONES DE DILIGENCIAMIENTO</t>
  </si>
  <si>
    <t/>
  </si>
  <si>
    <t>Está compuesto por las siguientes columnas:</t>
  </si>
  <si>
    <t>-</t>
  </si>
  <si>
    <t>Para la calificación, se estableció una escala de 5 niveles así:</t>
  </si>
  <si>
    <t>Puntaje</t>
  </si>
  <si>
    <t>Nivel</t>
  </si>
  <si>
    <t>Color</t>
  </si>
  <si>
    <t>0 - 20</t>
  </si>
  <si>
    <t>21 - 40</t>
  </si>
  <si>
    <t>41 - 60</t>
  </si>
  <si>
    <t>61- 80</t>
  </si>
  <si>
    <t>81- 100</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</si>
  <si>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</si>
  <si>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</si>
  <si>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</si>
  <si>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</si>
  <si>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</si>
  <si>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</si>
  <si>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</si>
  <si>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</si>
  <si>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CALIFICACIÓN</t>
  </si>
  <si>
    <t>ACTIVIDADES DE GESTIÓN</t>
  </si>
  <si>
    <t>GRÁFICAS</t>
  </si>
  <si>
    <t>1. Calificación total:</t>
  </si>
  <si>
    <t>Niveles</t>
  </si>
  <si>
    <t>Calificación</t>
  </si>
  <si>
    <t>Variable</t>
  </si>
  <si>
    <t>Rangos</t>
  </si>
  <si>
    <t>Puntaje actual</t>
  </si>
  <si>
    <t>3. Calificación por categorías:</t>
  </si>
  <si>
    <t>Acciones</t>
  </si>
  <si>
    <t>PUNTAJE 
(0 - 100)</t>
  </si>
  <si>
    <t>OBSERVACIONES</t>
  </si>
  <si>
    <t>CATEGORÍAS</t>
  </si>
  <si>
    <t>PUNTAJE</t>
  </si>
  <si>
    <t>GUÍAS Y NORMAS TÉCNICAS</t>
  </si>
  <si>
    <t>BUENAS PRÁCTICAS E INNOVACIÓN</t>
  </si>
  <si>
    <t>DISEÑE ALTERNATIVAS DE MEJORA</t>
  </si>
  <si>
    <t>MEJORAS A IMPLEMENTAR
(INCLUIR PLAZO DE LA IMPLEMENTACIÓN)</t>
  </si>
  <si>
    <t>EVALUACIÓN DE LA EFICACIA DE
LAS ACCIONES IMPLEMENTADAS</t>
  </si>
  <si>
    <t>Calidad de la Planeación</t>
  </si>
  <si>
    <t>Liderazgo Estratégico</t>
  </si>
  <si>
    <t>AUTODIAGNÓSTICO DE GESTIÓN POLÍTICA DIRECCIONAMIENTO Y PLANEACIÓN</t>
  </si>
  <si>
    <t>Conocimiento de la organización</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</si>
  <si>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</si>
  <si>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</si>
  <si>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</si>
  <si>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</si>
  <si>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</si>
  <si>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COMPONENTES</t>
  </si>
  <si>
    <t>RESULTADOS DIRECCIONAMIENTO ESTRATÉGICO Y PLANEACIÓN</t>
  </si>
  <si>
    <t xml:space="preserve">2. Calificación por componentes: </t>
  </si>
  <si>
    <t>Categorías del componente 1:</t>
  </si>
  <si>
    <t>categoria</t>
  </si>
  <si>
    <t>nivel</t>
  </si>
  <si>
    <t>puntaje</t>
  </si>
  <si>
    <t>DIRECCIONAMIENTO Y PLANEACIÓN</t>
  </si>
  <si>
    <t>Categorías del componente 2</t>
  </si>
  <si>
    <t>Categorías del componente 3</t>
  </si>
  <si>
    <t>PLAN DE ACCIÓN DIRECCIONAMIENTO Y PLANEACIÓN</t>
  </si>
  <si>
    <t>OTROS</t>
  </si>
  <si>
    <t>NORMATIVIDAD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</si>
  <si>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</si>
  <si>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</si>
  <si>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</si>
  <si>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</si>
  <si>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</si>
  <si>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</si>
  <si>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</si>
  <si>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</si>
  <si>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</si>
  <si>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</si>
  <si>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</si>
  <si>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</si>
  <si>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</si>
  <si>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</si>
  <si>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</si>
  <si>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</si>
  <si>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</si>
  <si>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Diseñar alternativas de mejora</t>
  </si>
  <si>
    <t>Definir las mejoras a implementar, incluyendo el plazo y los responsables de la implementación</t>
  </si>
  <si>
    <t>Evaluar la eficacia de las acciones implementadas y volver a diligenciar el autodiagnóstico</t>
  </si>
  <si>
    <t>Establecer y priorizar variables que permitan caracterizar (identificar, segmentar y reconocer) sus grupos de valor y, especialmente, sus derechos, necesidades y problemas.</t>
  </si>
  <si>
    <t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t>
  </si>
  <si>
    <t>Clasificar los grupos de personas (naturales o jurídicas) dependiendo de características similares (necesidades, problemas, ubicación territorial, entre otras).</t>
  </si>
  <si>
    <t xml:space="preserve">Identificar, los problemas o necesidades de los grupos de valor, con precisión, pertinencia y prioridad, a partir de su y siempre teniendo presente el propósito fundamental, mediante procesos participativos. </t>
  </si>
  <si>
    <t>Proyectar los problemas o necesidades de los grupos de valor a 4, 10, 20 años o según se disponga en la entidad.</t>
  </si>
  <si>
    <t>Estimar los tiempos en los cuales se espera atender dichos problemas o necesidades, teniendo claro cuál es el valor agregado que, con su gestión, aspira aportar en términos de resultados e impactos.</t>
  </si>
  <si>
    <t>Identificar los grupos de interés de la entidad, esto es, los ciudadanos u organizaciones sociales que por su actividad, son afectados o tienen interés de participar en la gestión de la entidad.</t>
  </si>
  <si>
    <t xml:space="preserve">Identificar el propósito fundamental (misión, razón de ser u objeto social) para el cual fue creada la entidad, los derechos que garantiza y los problemas y necesidades sociales que está llamada a resolver. </t>
  </si>
  <si>
    <t>Identificar el (los) grupo(s) de ciudadanos al (los) cual(es) debe dirigir sus productos y servicios (grupos de valor) y para qué lo debe hacer, es decir, cuáles son los derechos que se deben garantizar, qué necesidades se deben satisfacer, qué problemas se deben solucionar.</t>
  </si>
  <si>
    <t xml:space="preserve">Revisar aspectos internos tales como el talento humano, procesos y procedimientos, estructura organizacional, cadena de servicio, recursos disponibles, cultura organizacional, entre otros. </t>
  </si>
  <si>
    <t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t>
  </si>
  <si>
    <t>Identificar sus capacidades en materia de tecnologías de la información y las comunicaciones que apalancan el desarrollo de todos sus procesos, el manejo de su información y la prestación de trámites y servicios a sus usuarios.</t>
  </si>
  <si>
    <t>Revisar aspectos externos a la entidad, algunos generales como su entorno político, económico y fiscal, y otros más particulares, como la percepción que tienen sus grupos de valor frente a la cantidad y calidad de los bienes y servicios ofrecidos, sus resultados e impactos.</t>
  </si>
  <si>
    <r>
      <t>Adelantar un diagnóstico de capacidades y entorno</t>
    </r>
    <r>
      <rPr>
        <sz val="10"/>
        <color theme="3" tint="-0.249977111117893"/>
        <rFont val="Arial"/>
        <family val="2"/>
      </rPr>
      <t xml:space="preserve">s de la entidad para desarrollar su gestión y lograr un desempeño acorde con los resultados preevistos. </t>
    </r>
  </si>
  <si>
    <t>Difundir entre todos los servidores, las competencias y funciones asignadas por el acto de creación, la Constitución y la Ley a la entidad</t>
  </si>
  <si>
    <t>Difundir entre todos los servidores, el aporte que el trabajo de la entidad hace al cumplimiento de los objetivos del Gobierno (PND o PTD - Rama ejecutiva)</t>
  </si>
  <si>
    <t>Difundir entre todos los servidores el rol que desempeña la entidad en la estructura de la Administración Pública (naturaleza jurídica) o del Estado?</t>
  </si>
  <si>
    <t>Identificación de los grupos de valor y sus necesidades</t>
  </si>
  <si>
    <t>Diagnóstico de capacidades y entornos</t>
  </si>
  <si>
    <t>Toma de decisiones basada en evidencias</t>
  </si>
  <si>
    <t>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t>
  </si>
  <si>
    <t xml:space="preserve">Contar con un líder o área responsable encargada del proceso de planeación. </t>
  </si>
  <si>
    <t>Analizar el contexto interno y externo de la entidad para la identificación de los riesgos y sus posibles causas (incluidos riesgos operativos, riesgos de riesgos de contratación, riesgos para la defensa jurídica, riesgos de seguridad digital, entre otros)</t>
  </si>
  <si>
    <t>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t>
  </si>
  <si>
    <t xml:space="preserve">Formular resultados a alcanzar en términos de cantidad y calidad de los productos y servicios que va a generar, año a año y en el largo plazo (4, 10, 20 años). </t>
  </si>
  <si>
    <t>Formular las metas de corto y largo plazo, financiables, tangibles, medibles, cuantificables, audaces y coherentes con los problemas y necesidades que deben atender o satisface</t>
  </si>
  <si>
    <t>Establecer qué se debe medir y qué información se quiere obtener de esa medición, para saber qué tipo de indicador se necesita</t>
  </si>
  <si>
    <r>
      <t>Formular los indicadores que permitirán</t>
    </r>
    <r>
      <rPr>
        <sz val="11"/>
        <color theme="1"/>
        <rFont val="Arial"/>
        <family val="2"/>
      </rPr>
      <t xml:space="preserve"> </t>
    </r>
    <r>
      <rPr>
        <sz val="10"/>
        <color theme="3" tint="-0.249977111117893"/>
        <rFont val="Arial"/>
        <family val="2"/>
      </rPr>
      <t>verificar el cumplimiento de objetivos y metas así como el alcance de los resultados propuestos e introducir ajustes a los planes de acción (evaluación del desempeño institucional)</t>
    </r>
  </si>
  <si>
    <t>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t>
  </si>
  <si>
    <t>Establecer la frecuencia adecuada para la medición de los indicadores, a fin de tomar decisiones en el momento justo</t>
  </si>
  <si>
    <t>Identificar, en la medida de lo posible) los efectos o cambios que se quiere generar en el mejoramiento de las condiciones de vida de sus grupos de valor</t>
  </si>
  <si>
    <t>Socializar el PAAC antes de su publicación para que actores internos y externos formulen sus observaciones y propuestas</t>
  </si>
  <si>
    <t>Formular el Plan Anticorrupción y de Atención al Ciudadano que contenga la estrategia de lucha contra la corrupción y de atención al ciudadano de la entidad, como parte integral del plan de acción institucional, con acciones, responsables y fechas de cumplimiento esperadas</t>
  </si>
  <si>
    <t>Publicar el Plan Anticorrupción y de Atención al Ciudadano a más tardar el 31 de enero de cada año en la sección "transparencia y acceso a la información pública" del sitio web oficial de la entidad.</t>
  </si>
  <si>
    <t>Verificar el cumplimiento del Plan Anticorrupción y de Atención al Ciudadano por parte de Control Interno, con cortes a 30 de abril, 31 de agosto y 31 de diciembre, dentro de los diez (10) primeros días siguientes a estas fechas</t>
  </si>
  <si>
    <t>Publicar el Plan de Acción Anual a más tardar el 31 de enero de cada vigencia</t>
  </si>
  <si>
    <t>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t>
  </si>
  <si>
    <t>Incluir la planeación de las demás dimensiones de MIPG y de sus políticas, acorde con lo señalado para cada una, tales como talento humano, TIC, plan anticorrupción y de servicio al ciudadano, plan anual de adquisiciones, planes de archivo, entre otros.</t>
  </si>
  <si>
    <t>Involucrar a la ciudadanía y grupos de interés en el diagnóstico y formulación de los planes, programas o proyectos de la entidad, de interés ciudadano</t>
  </si>
  <si>
    <t>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t>
  </si>
  <si>
    <t>Planeación Participativa</t>
  </si>
  <si>
    <t>Programación presupuestal</t>
  </si>
  <si>
    <t>Formulación de planes</t>
  </si>
  <si>
    <t>Formular los planes con base en resultados obtenidos (información sobre desempeño) en programas, planes o proyectos anteriores</t>
  </si>
  <si>
    <t>Priorizar la asignación de recursos (tanto de inversión como de funcionamiento) con base en las metas estratégicas definidas</t>
  </si>
  <si>
    <t>Para las entidades que se rigen por las normas del Presupuesto General de la Nación</t>
  </si>
  <si>
    <t>Desagregar el presupuesto para cada vigencia en el aplicativo destinado para tal fin (SIIF Nación), a partir de la aprobación de la Ley Anual de Presupuesto y de la expedición del decreto de liquidación, (enero de cada año)</t>
  </si>
  <si>
    <t>Iniciar la ejecución presupuestal, una vez registrada la información en SIIF Nación</t>
  </si>
  <si>
    <t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t>
  </si>
  <si>
    <t>Radicar el PAC en la Dirección General de Crédito Público y Tesoro Nacional de MinHacienda antes del 20 de diciembre</t>
  </si>
  <si>
    <t>Presentar las solicitudes de modificación al PAC a la Dirección General de Crédito Público y Tesoro Nacional, en el formato que ésta establezca y de manera oportuna.</t>
  </si>
  <si>
    <t xml:space="preserve">Formular el Plan Anual de Adquisiciones PAA, que contenga las adquisiciones de bienes y servicios que requiera una entidad, con cargo a los presupuestos de funcionamiento y de inversión. </t>
  </si>
  <si>
    <t>Publicar el PAA a fin de informar a los proveedores sobre posibles oportunidades de negocio permitiendo la preparación anticipada de procesos contractuales.</t>
  </si>
  <si>
    <r>
      <t xml:space="preserve">Formular los planes </t>
    </r>
    <r>
      <rPr>
        <sz val="10"/>
        <color theme="3" tint="-0.249977111117893"/>
        <rFont val="Arial"/>
        <family val="2"/>
      </rPr>
      <t>en consonancia con la programación presupuestal de la entidad (Marco de Gasto de Mediano Plazo -MGMP y presupuesto anual) de tal manera que la planeación sea presupuestalmente viable y sostenible.</t>
    </r>
  </si>
  <si>
    <t>Contexto Estratégico</t>
  </si>
  <si>
    <t>Demostrar, por parte del equipo directivo, compromiso con los resultados esperados y objetivos propuestos, con el cumplimiento del propósito fundamental de la entidad y con la satisfacción de las necesidades y resolución de los problemas de sus grupos de valor</t>
  </si>
  <si>
    <t>Optimizar el uso de recursos, el desarrollo de los procesos y la asignación del talento humano, de acuerdo con las prioridades de los planes</t>
  </si>
  <si>
    <t>Facilitar la participación de los equipos de trabajo en el ejercicio de planeación institucional</t>
  </si>
  <si>
    <t>Comunicar los lineamientos estratégicos y operativos previstos en los planes a todos los miembros del equipo de trabajo de la organización</t>
  </si>
  <si>
    <t>Enfocar el trabajo hacia la atención de las prioridades identificadas y la consecución de los resultados de la entidad</t>
  </si>
  <si>
    <t>Desarrollar y mantener alianzas estratégicas con grupos de valor o grupos de interés con el fin de lograr sus objetivos</t>
  </si>
  <si>
    <t>Diseñar los controles necesarios para que la planeación y su ejecución se lleven a cabo de manera eficiente, eficaz, efectiva y transparente, logrando una adecuada prestación de los servicios o producción de bienes que le son inherentes</t>
  </si>
  <si>
    <t>Formular los lineamientos para administración del riesgo, por parte del equipo directivo (lineamientos precisos para el tratamiento, manejo y seguimiento a los riesgos que afectan el logro de los objetivos institucionales</t>
  </si>
  <si>
    <t>Identificar, por parte del equipo directivo, aquellos riesgos que impidan el logro de su propósito fundamental y las metas estratégicas.</t>
  </si>
  <si>
    <t>Construir un marco estratégico, por parte del equipo directivo, que permita trazar la hoja de ruta para la ejecución de las acciones a cargo de toda la entidad, y encaminarla al logro de los objetivos, metas, programas y proyectos institucionales</t>
  </si>
  <si>
    <t>Planeación y Ruta de acción (color naranja):  la idea es generar un plan de acción con base en el diagnóstico realizado. Los elementos mínimos que se proponen para ello, son:</t>
  </si>
  <si>
    <t>SOCIALIZAR LA CONCORDANCIA DE LOS PROGRAMAS Y PROYECTOS CON EL PLAN NACIONAL DPTAL Y MPAL DE DESARROLLO</t>
  </si>
  <si>
    <t>CONSTRUIR Y PONER EN MARCHA EL OBSERVATORIO PARA EL DEPORTE, LA RECREACION Y LA ACTIVIDAD FISICA EN VALLEDUPAR</t>
  </si>
  <si>
    <t>ELABORAR EL PLAN DECENAL DEL DEPORTE LA RECREACION Y LA ACTIVIDAD FISICA DE VALLEDUPAR</t>
  </si>
  <si>
    <t>PLAZO 01 AÑO</t>
  </si>
  <si>
    <t>FORTALECER LA GTH, DOCUMENTAR LOS PROCEDIMEINTOS Y LA DISPONIBILIDAD DE LOS RECURSOS</t>
  </si>
  <si>
    <t>FORTALECER EL PROCESO DE TIC</t>
  </si>
  <si>
    <t>FORTALECER EL PROCESO DE MEDICION DE LOS NIVELES DE SATISFACCION DE LOS USUARIOS</t>
  </si>
  <si>
    <t>FORTALECER LA PLANEACION DE LA ENTIDAD A TRAVEZ DE LA CONTRATACION DE UN PROFESIONAL DESIGNADO COMO RESPONSABLE</t>
  </si>
  <si>
    <t>LA PLANEACION SOLO SE EJECUTA A 4 AÑOS</t>
  </si>
  <si>
    <t>LAS METAS SE FORMULAN ANUAL Y POR CUATRIENIO (CORTO Y MEDIANO PLAZO)</t>
  </si>
  <si>
    <t>LA FRECUENCIA DE LA EVALUACION DE LA MEDICION NO ES PERIODICA</t>
  </si>
  <si>
    <t>FORTALECER LA POLITICA DE RIESGOS DE LA SEGURIDAD DIGITAL</t>
  </si>
  <si>
    <t>FORTALECER EL PROCESO DE PLANEACION</t>
  </si>
  <si>
    <t>LA SOCIALIZACION SE REALIZA DE MANERA POSTERIOR A SU PUBLICACION</t>
  </si>
  <si>
    <t>SOLO SE EJECUTAL AL MOMENTO DE ELABORAR EL PLAN MUNICIPAL DE DESARROLLO</t>
  </si>
  <si>
    <t>MEJORAR LA ESTRATEGIA DE COMUNICACIÓN CON LOS SERVIDORES</t>
  </si>
  <si>
    <t>SE PODRÍA GENERAR NUEVAS ALIANZAS ESTRATEGICAS</t>
  </si>
  <si>
    <t>SE REALIZA A TRAVÉS DE LA ENTIDAD TERRITORIAL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</si>
</sst>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2"/>
      <color theme="0"/>
      <name val="Arial"/>
      <family val="2"/>
    </font>
    <font>
      <sz val="9"/>
      <color rgb="FF002060"/>
      <name val="Arial"/>
      <family val="2"/>
    </font>
    <font>
      <b/>
      <sz val="18"/>
      <color rgb="FF002060"/>
      <name val="Arial"/>
      <family val="2"/>
    </font>
    <font>
      <sz val="14"/>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name val="Arial"/>
      <family val="2"/>
    </font>
    <font>
      <sz val="11"/>
      <color theme="1"/>
      <name val="Calibri"/>
      <family val="2"/>
      <scheme val="minor"/>
    </font>
    <font>
      <sz val="18"/>
      <color theme="0"/>
      <name val="Arial"/>
      <family val="2"/>
    </font>
    <font>
      <b/>
      <sz val="16"/>
      <color rgb="FF002060"/>
      <name val="Arial"/>
      <family val="2"/>
    </font>
    <font>
      <sz val="10"/>
      <color theme="3" tint="-0.249977111117893"/>
      <name val="Arial"/>
      <family val="2"/>
    </font>
    <font>
      <b/>
      <sz val="12"/>
      <color theme="3" tint="-0.249977111117893"/>
      <name val="Arial"/>
      <family val="2"/>
    </font>
    <font>
      <b/>
      <sz val="10"/>
      <color rgb="FF002060"/>
      <name val="Arial"/>
      <family val="2"/>
    </font>
    <font>
      <sz val="16"/>
      <color theme="1"/>
      <name val="Arial"/>
      <family val="2"/>
    </font>
    <font>
      <sz val="12"/>
      <color theme="0"/>
      <name val="Calibri"/>
      <family val="2"/>
      <scheme val="minor"/>
    </font>
    <font>
      <b/>
      <sz val="12"/>
      <color theme="1"/>
      <name val="Calibri"/>
      <family val="2"/>
      <scheme val="minor"/>
    </font>
    <font>
      <b/>
      <u/>
      <sz val="16"/>
      <color rgb="FF0000FF"/>
      <name val="Arial"/>
      <family val="2"/>
    </font>
    <font>
      <sz val="10"/>
      <color rgb="FF002060"/>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0"/>
        <bgColor indexed="64"/>
      </patternFill>
    </fill>
    <fill>
      <patternFill patternType="solid">
        <fgColor theme="9" tint="-0.24994659260841701"/>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dashed">
        <color rgb="FF002060"/>
      </left>
      <right style="dashed">
        <color rgb="FF002060"/>
      </right>
      <top/>
      <bottom style="dotted">
        <color indexed="64"/>
      </bottom>
      <diagonal/>
    </border>
    <border>
      <left style="dashed">
        <color rgb="FF002060"/>
      </left>
      <right style="thin">
        <color rgb="FF002060"/>
      </right>
      <top/>
      <bottom style="dotted">
        <color indexed="64"/>
      </bottom>
      <diagonal/>
    </border>
    <border>
      <left/>
      <right style="dashed">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otted">
        <color rgb="FF002060"/>
      </right>
      <top style="double">
        <color rgb="FF002060"/>
      </top>
      <bottom style="dotted">
        <color rgb="FF002060"/>
      </bottom>
      <diagonal/>
    </border>
    <border>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otted">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otted">
        <color rgb="FF002060"/>
      </right>
      <top style="dotted">
        <color rgb="FF002060"/>
      </top>
      <bottom style="thin">
        <color rgb="FF002060"/>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dashed">
        <color rgb="FF002060"/>
      </left>
      <right style="dotted">
        <color rgb="FF002060"/>
      </right>
      <top style="thin">
        <color rgb="FF002060"/>
      </top>
      <bottom style="dotted">
        <color rgb="FF002060"/>
      </bottom>
      <diagonal/>
    </border>
    <border>
      <left style="thin">
        <color rgb="FF002060"/>
      </left>
      <right style="thin">
        <color rgb="FF002060"/>
      </right>
      <top/>
      <bottom style="thin">
        <color theme="3"/>
      </bottom>
      <diagonal/>
    </border>
    <border>
      <left style="thin">
        <color rgb="FF002060"/>
      </left>
      <right style="thin">
        <color rgb="FF002060"/>
      </right>
      <top style="thin">
        <color theme="3"/>
      </top>
      <bottom/>
      <diagonal/>
    </border>
    <border>
      <left style="thin">
        <color rgb="FF002060"/>
      </left>
      <right style="thin">
        <color rgb="FF002060"/>
      </right>
      <top style="dotted">
        <color rgb="FF002060"/>
      </top>
      <bottom style="thin">
        <color theme="3"/>
      </bottom>
      <diagonal/>
    </border>
    <border>
      <left style="thin">
        <color rgb="FF002060"/>
      </left>
      <right style="thin">
        <color theme="3"/>
      </right>
      <top style="thin">
        <color rgb="FF002060"/>
      </top>
      <bottom/>
      <diagonal/>
    </border>
    <border>
      <left style="thin">
        <color rgb="FF002060"/>
      </left>
      <right style="thin">
        <color theme="3"/>
      </right>
      <top/>
      <bottom/>
      <diagonal/>
    </border>
    <border>
      <left style="thin">
        <color rgb="FF002060"/>
      </left>
      <right style="thin">
        <color theme="3"/>
      </right>
      <top/>
      <bottom style="thin">
        <color rgb="FF002060"/>
      </bottom>
      <diagonal/>
    </border>
    <border>
      <left style="thin">
        <color theme="3"/>
      </left>
      <right style="thin">
        <color rgb="FF002060"/>
      </right>
      <top style="thin">
        <color theme="3"/>
      </top>
      <bottom/>
      <diagonal/>
    </border>
    <border>
      <left style="thin">
        <color theme="3"/>
      </left>
      <right style="thin">
        <color rgb="FF002060"/>
      </right>
      <top/>
      <bottom/>
      <diagonal/>
    </border>
    <border>
      <left style="thin">
        <color theme="3"/>
      </left>
      <right style="thin">
        <color rgb="FF002060"/>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style="thin">
        <color rgb="FF002060"/>
      </right>
      <top style="dotted">
        <color rgb="FF002060"/>
      </top>
      <bottom style="thin">
        <color theme="3"/>
      </bottom>
      <diagonal/>
    </border>
    <border>
      <left style="thin">
        <color theme="3"/>
      </left>
      <right style="thin">
        <color rgb="FF002060"/>
      </right>
      <top/>
      <bottom style="medium">
        <color theme="3"/>
      </bottom>
      <diagonal/>
    </border>
    <border>
      <left style="thin">
        <color theme="3"/>
      </left>
      <right style="thin">
        <color theme="3"/>
      </right>
      <top/>
      <bottom style="medium">
        <color theme="3"/>
      </bottom>
      <diagonal/>
    </border>
    <border>
      <left style="thin">
        <color rgb="FF002060"/>
      </left>
      <right style="thin">
        <color rgb="FF002060"/>
      </right>
      <top/>
      <bottom style="medium">
        <color theme="3"/>
      </bottom>
      <diagonal/>
    </border>
    <border>
      <left style="thin">
        <color rgb="FF002060"/>
      </left>
      <right style="thin">
        <color rgb="FF002060"/>
      </right>
      <top style="dotted">
        <color rgb="FF002060"/>
      </top>
      <bottom style="medium">
        <color theme="3"/>
      </bottom>
      <diagonal/>
    </border>
    <border>
      <left style="hair">
        <color rgb="FF002060"/>
      </left>
      <right style="dashed">
        <color rgb="FF002060"/>
      </right>
      <top style="hair">
        <color rgb="FF002060"/>
      </top>
      <bottom style="hair">
        <color rgb="FF002060"/>
      </bottom>
      <diagonal/>
    </border>
    <border>
      <left style="thin">
        <color rgb="FF002060"/>
      </left>
      <right style="hair">
        <color rgb="FF002060"/>
      </right>
      <top style="hair">
        <color rgb="FF002060"/>
      </top>
      <bottom style="hair">
        <color rgb="FF002060"/>
      </bottom>
      <diagonal/>
    </border>
    <border>
      <left style="thin">
        <color rgb="FF002060"/>
      </left>
      <right style="hair">
        <color rgb="FF002060"/>
      </right>
      <top/>
      <bottom style="hair">
        <color rgb="FF002060"/>
      </bottom>
      <diagonal/>
    </border>
    <border>
      <left style="hair">
        <color rgb="FF002060"/>
      </left>
      <right style="dashed">
        <color rgb="FF002060"/>
      </right>
      <top/>
      <bottom style="hair">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otted">
        <color rgb="FF002060"/>
      </right>
      <top/>
      <bottom style="dotted">
        <color rgb="FF002060"/>
      </bottom>
      <diagonal/>
    </border>
    <border>
      <left style="thin">
        <color rgb="FF002060"/>
      </left>
      <right style="hair">
        <color rgb="FF002060"/>
      </right>
      <top style="hair">
        <color rgb="FF002060"/>
      </top>
      <bottom style="medium">
        <color theme="3"/>
      </bottom>
      <diagonal/>
    </border>
    <border>
      <left style="hair">
        <color rgb="FF002060"/>
      </left>
      <right style="dashed">
        <color rgb="FF002060"/>
      </right>
      <top style="hair">
        <color rgb="FF002060"/>
      </top>
      <bottom style="medium">
        <color theme="3"/>
      </bottom>
      <diagonal/>
    </border>
    <border>
      <left style="dashed">
        <color rgb="FF002060"/>
      </left>
      <right style="dashed">
        <color rgb="FF002060"/>
      </right>
      <top style="dotted">
        <color rgb="FF002060"/>
      </top>
      <bottom style="medium">
        <color theme="3"/>
      </bottom>
      <diagonal/>
    </border>
    <border>
      <left style="dashed">
        <color rgb="FF002060"/>
      </left>
      <right style="thin">
        <color rgb="FF002060"/>
      </right>
      <top style="dotted">
        <color rgb="FF002060"/>
      </top>
      <bottom style="medium">
        <color theme="3"/>
      </bottom>
      <diagonal/>
    </border>
    <border>
      <left/>
      <right style="dashed">
        <color rgb="FF002060"/>
      </right>
      <top style="dotted">
        <color rgb="FF002060"/>
      </top>
      <bottom style="medium">
        <color theme="3"/>
      </bottom>
      <diagonal/>
    </border>
    <border>
      <left style="dashed">
        <color rgb="FF002060"/>
      </left>
      <right style="dotted">
        <color rgb="FF002060"/>
      </right>
      <top style="dotted">
        <color rgb="FF002060"/>
      </top>
      <bottom style="medium">
        <color theme="3"/>
      </bottom>
      <diagonal/>
    </border>
    <border>
      <left style="thin">
        <color rgb="FF002060"/>
      </left>
      <right style="hair">
        <color rgb="FF002060"/>
      </right>
      <top style="hair">
        <color rgb="FF002060"/>
      </top>
      <bottom style="thin">
        <color rgb="FF002060"/>
      </bottom>
      <diagonal/>
    </border>
    <border>
      <left style="hair">
        <color rgb="FF002060"/>
      </left>
      <right style="dashed">
        <color rgb="FF002060"/>
      </right>
      <top style="hair">
        <color rgb="FF002060"/>
      </top>
      <bottom style="thin">
        <color rgb="FF002060"/>
      </bottom>
      <diagonal/>
    </border>
    <border>
      <left style="thin">
        <color rgb="FF002060"/>
      </left>
      <right style="hair">
        <color rgb="FF002060"/>
      </right>
      <top style="thin">
        <color rgb="FF002060"/>
      </top>
      <bottom style="hair">
        <color rgb="FF002060"/>
      </bottom>
      <diagonal/>
    </border>
    <border>
      <left style="hair">
        <color rgb="FF002060"/>
      </left>
      <right style="dashed">
        <color rgb="FF002060"/>
      </right>
      <top style="thin">
        <color rgb="FF002060"/>
      </top>
      <bottom style="hair">
        <color rgb="FF002060"/>
      </bottom>
      <diagonal/>
    </border>
    <border>
      <left style="thin">
        <color theme="3"/>
      </left>
      <right style="thin">
        <color theme="3"/>
      </right>
      <top style="medium">
        <color theme="3"/>
      </top>
      <bottom/>
      <diagonal/>
    </border>
    <border>
      <left style="thin">
        <color rgb="FF002060"/>
      </left>
      <right style="hair">
        <color rgb="FF002060"/>
      </right>
      <top style="hair">
        <color rgb="FF002060"/>
      </top>
      <bottom style="thin">
        <color theme="3"/>
      </bottom>
      <diagonal/>
    </border>
    <border>
      <left style="hair">
        <color rgb="FF002060"/>
      </left>
      <right style="dashed">
        <color rgb="FF002060"/>
      </right>
      <top style="hair">
        <color rgb="FF002060"/>
      </top>
      <bottom style="thin">
        <color theme="3"/>
      </bottom>
      <diagonal/>
    </border>
    <border>
      <left style="dashed">
        <color rgb="FF002060"/>
      </left>
      <right style="dashed">
        <color rgb="FF002060"/>
      </right>
      <top style="dotted">
        <color indexed="64"/>
      </top>
      <bottom style="thin">
        <color theme="3"/>
      </bottom>
      <diagonal/>
    </border>
    <border>
      <left style="dashed">
        <color rgb="FF002060"/>
      </left>
      <right style="thin">
        <color rgb="FF002060"/>
      </right>
      <top style="dotted">
        <color indexed="64"/>
      </top>
      <bottom style="thin">
        <color theme="3"/>
      </bottom>
      <diagonal/>
    </border>
    <border>
      <left/>
      <right style="dashed">
        <color rgb="FF002060"/>
      </right>
      <top/>
      <bottom style="thin">
        <color theme="3"/>
      </bottom>
      <diagonal/>
    </border>
    <border>
      <left style="dashed">
        <color rgb="FF002060"/>
      </left>
      <right style="dashed">
        <color rgb="FF002060"/>
      </right>
      <top/>
      <bottom style="thin">
        <color theme="3"/>
      </bottom>
      <diagonal/>
    </border>
    <border>
      <left style="dashed">
        <color rgb="FF002060"/>
      </left>
      <right style="thin">
        <color rgb="FF002060"/>
      </right>
      <top/>
      <bottom style="thin">
        <color theme="3"/>
      </bottom>
      <diagonal/>
    </border>
    <border>
      <left style="thin">
        <color rgb="FF002060"/>
      </left>
      <right style="thin">
        <color rgb="FF002060"/>
      </right>
      <top style="medium">
        <color theme="3"/>
      </top>
      <bottom/>
      <diagonal/>
    </border>
    <border>
      <left style="thin">
        <color rgb="FF002060"/>
      </left>
      <right style="hair">
        <color rgb="FF002060"/>
      </right>
      <top style="medium">
        <color theme="3"/>
      </top>
      <bottom/>
      <diagonal/>
    </border>
    <border>
      <left style="hair">
        <color rgb="FF002060"/>
      </left>
      <right style="dashed">
        <color rgb="FF002060"/>
      </right>
      <top style="medium">
        <color theme="3"/>
      </top>
      <bottom/>
      <diagonal/>
    </border>
    <border>
      <left style="dashed">
        <color rgb="FF002060"/>
      </left>
      <right style="dashed">
        <color rgb="FF002060"/>
      </right>
      <top style="medium">
        <color theme="3"/>
      </top>
      <bottom/>
      <diagonal/>
    </border>
    <border>
      <left style="dashed">
        <color rgb="FF002060"/>
      </left>
      <right style="thin">
        <color rgb="FF002060"/>
      </right>
      <top style="medium">
        <color theme="3"/>
      </top>
      <bottom/>
      <diagonal/>
    </border>
    <border>
      <left/>
      <right style="dashed">
        <color rgb="FF002060"/>
      </right>
      <top style="medium">
        <color theme="3"/>
      </top>
      <bottom/>
      <diagonal/>
    </border>
    <border>
      <left style="dashed">
        <color rgb="FF002060"/>
      </left>
      <right style="dotted">
        <color rgb="FF002060"/>
      </right>
      <top style="medium">
        <color theme="3"/>
      </top>
      <bottom/>
      <diagonal/>
    </border>
    <border>
      <left style="thin">
        <color rgb="FF002060"/>
      </left>
      <right style="dotted">
        <color rgb="FF002060"/>
      </right>
      <top style="thin">
        <color rgb="FF002060"/>
      </top>
      <bottom style="dotted">
        <color rgb="FF002060"/>
      </bottom>
      <diagonal/>
    </border>
    <border>
      <left style="dotted">
        <color rgb="FF002060"/>
      </left>
      <right style="dotted">
        <color rgb="FF002060"/>
      </right>
      <top style="thin">
        <color rgb="FF002060"/>
      </top>
      <bottom style="dotted">
        <color rgb="FF002060"/>
      </bottom>
      <diagonal/>
    </border>
    <border>
      <left style="dotted">
        <color rgb="FF002060"/>
      </left>
      <right style="thin">
        <color rgb="FF002060"/>
      </right>
      <top style="thin">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thin">
        <color rgb="FF002060"/>
      </right>
      <top style="dotted">
        <color rgb="FF002060"/>
      </top>
      <bottom style="thin">
        <color rgb="FF002060"/>
      </bottom>
      <diagonal/>
    </border>
    <border>
      <left style="dotted">
        <color theme="3"/>
      </left>
      <right style="dotted">
        <color theme="3"/>
      </right>
      <top style="thin">
        <color theme="3"/>
      </top>
      <bottom style="dotted">
        <color theme="3"/>
      </bottom>
      <diagonal/>
    </border>
    <border>
      <left style="dotted">
        <color theme="3"/>
      </left>
      <right style="thin">
        <color theme="3"/>
      </right>
      <top style="thin">
        <color theme="3"/>
      </top>
      <bottom style="dotted">
        <color theme="3"/>
      </bottom>
      <diagonal/>
    </border>
    <border>
      <left style="dotted">
        <color theme="3"/>
      </left>
      <right style="dotted">
        <color theme="3"/>
      </right>
      <top style="dotted">
        <color theme="3"/>
      </top>
      <bottom style="dotted">
        <color theme="3"/>
      </bottom>
      <diagonal/>
    </border>
    <border>
      <left style="dotted">
        <color theme="3"/>
      </left>
      <right style="thin">
        <color theme="3"/>
      </right>
      <top style="dotted">
        <color theme="3"/>
      </top>
      <bottom style="dotted">
        <color theme="3"/>
      </bottom>
      <diagonal/>
    </border>
    <border>
      <left style="dotted">
        <color theme="3"/>
      </left>
      <right style="dotted">
        <color theme="3"/>
      </right>
      <top style="dotted">
        <color theme="3"/>
      </top>
      <bottom style="thin">
        <color theme="3"/>
      </bottom>
      <diagonal/>
    </border>
    <border>
      <left style="dotted">
        <color theme="3"/>
      </left>
      <right style="thin">
        <color theme="3"/>
      </right>
      <top style="dotted">
        <color theme="3"/>
      </top>
      <bottom style="thin">
        <color theme="3"/>
      </bottom>
      <diagonal/>
    </border>
    <border>
      <left/>
      <right style="dotted">
        <color theme="3"/>
      </right>
      <top style="thin">
        <color theme="3"/>
      </top>
      <bottom style="dotted">
        <color theme="3"/>
      </bottom>
      <diagonal/>
    </border>
    <border>
      <left/>
      <right style="dotted">
        <color theme="3"/>
      </right>
      <top style="dotted">
        <color theme="3"/>
      </top>
      <bottom style="dotted">
        <color theme="3"/>
      </bottom>
      <diagonal/>
    </border>
    <border>
      <left/>
      <right style="dotted">
        <color theme="3"/>
      </right>
      <top style="dotted">
        <color theme="3"/>
      </top>
      <bottom style="thin">
        <color theme="3"/>
      </bottom>
      <diagonal/>
    </border>
    <border>
      <left style="thin">
        <color theme="3"/>
      </left>
      <right style="thin">
        <color theme="3"/>
      </right>
      <top style="thin">
        <color theme="3"/>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thin">
        <color rgb="FF002060"/>
      </left>
      <right style="medium">
        <color rgb="FF002060"/>
      </right>
      <top style="medium">
        <color rgb="FF002060"/>
      </top>
      <bottom style="thin">
        <color indexed="64"/>
      </bottom>
      <diagonal/>
    </border>
    <border>
      <left style="thin">
        <color rgb="FF002060"/>
      </left>
      <right style="medium">
        <color rgb="FF002060"/>
      </right>
      <top style="thin">
        <color indexed="64"/>
      </top>
      <bottom style="medium">
        <color rgb="FF002060"/>
      </bottom>
      <diagonal/>
    </border>
  </borders>
  <cellStyleXfs count="2">
    <xf numFmtId="0" fontId="0" fillId="0" borderId="0"/>
    <xf numFmtId="0" fontId="22" fillId="0" borderId="0" applyNumberFormat="0" applyFill="0" applyBorder="0" applyAlignment="0" applyProtection="0"/>
  </cellStyleXfs>
  <cellXfs count="320">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3" xfId="0" applyFont="1" applyFill="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Fill="1" applyBorder="1" applyAlignment="1">
      <alignment vertical="center"/>
    </xf>
    <xf numFmtId="0" fontId="2" fillId="0" borderId="17" xfId="0" applyFont="1" applyBorder="1" applyAlignment="1">
      <alignment vertical="center"/>
    </xf>
    <xf numFmtId="0" fontId="5" fillId="0" borderId="16" xfId="0" applyFont="1" applyFill="1" applyBorder="1" applyAlignment="1">
      <alignment horizontal="center" vertical="center" wrapText="1"/>
    </xf>
    <xf numFmtId="0" fontId="2" fillId="0" borderId="18" xfId="0" applyFont="1" applyFill="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2" fontId="2" fillId="0" borderId="0" xfId="0" applyNumberFormat="1" applyFont="1" applyAlignment="1">
      <alignment vertical="center"/>
    </xf>
    <xf numFmtId="0" fontId="2" fillId="0" borderId="13" xfId="0" applyFont="1" applyBorder="1"/>
    <xf numFmtId="0" fontId="2" fillId="0" borderId="14" xfId="0" applyFont="1" applyBorder="1"/>
    <xf numFmtId="0" fontId="2" fillId="0" borderId="15" xfId="0" applyFont="1" applyBorder="1"/>
    <xf numFmtId="0" fontId="2" fillId="0" borderId="0" xfId="0" applyFont="1"/>
    <xf numFmtId="0" fontId="2" fillId="0" borderId="16" xfId="0" applyFont="1" applyBorder="1"/>
    <xf numFmtId="0" fontId="2" fillId="0" borderId="17"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18" xfId="0" applyFont="1" applyBorder="1"/>
    <xf numFmtId="0" fontId="2" fillId="0" borderId="19" xfId="0" applyFont="1" applyBorder="1"/>
    <xf numFmtId="0" fontId="2" fillId="0" borderId="20"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2" fillId="0" borderId="0" xfId="0" applyNumberFormat="1" applyFont="1" applyBorder="1"/>
    <xf numFmtId="0" fontId="13" fillId="0" borderId="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8" borderId="30" xfId="0" applyFont="1" applyFill="1" applyBorder="1" applyAlignment="1">
      <alignment vertical="center"/>
    </xf>
    <xf numFmtId="0" fontId="2" fillId="3"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7" borderId="32"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23" fillId="0" borderId="0"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2" fillId="5" borderId="0" xfId="0" applyFont="1" applyFill="1"/>
    <xf numFmtId="0" fontId="2" fillId="5" borderId="0" xfId="0" applyFont="1" applyFill="1" applyBorder="1"/>
    <xf numFmtId="0" fontId="14" fillId="2" borderId="1" xfId="0" applyFont="1" applyFill="1" applyBorder="1" applyAlignment="1">
      <alignment horizontal="center" vertical="center"/>
    </xf>
    <xf numFmtId="0" fontId="2" fillId="9" borderId="28" xfId="0" applyFont="1" applyFill="1" applyBorder="1" applyAlignment="1">
      <alignment vertical="center"/>
    </xf>
    <xf numFmtId="0" fontId="2" fillId="10" borderId="30" xfId="0" applyFont="1" applyFill="1" applyBorder="1" applyAlignment="1">
      <alignment vertical="center"/>
    </xf>
    <xf numFmtId="0" fontId="7" fillId="0" borderId="47" xfId="0" applyFont="1" applyFill="1" applyBorder="1" applyAlignment="1">
      <alignment horizontal="left" vertical="center" wrapText="1"/>
    </xf>
    <xf numFmtId="0" fontId="8" fillId="0" borderId="47" xfId="0" applyFont="1" applyBorder="1" applyAlignment="1">
      <alignment vertical="center"/>
    </xf>
    <xf numFmtId="0" fontId="8" fillId="0" borderId="48" xfId="0" applyFont="1" applyBorder="1" applyAlignment="1">
      <alignment vertical="center"/>
    </xf>
    <xf numFmtId="0" fontId="7" fillId="0" borderId="50" xfId="0" applyFont="1" applyFill="1" applyBorder="1" applyAlignment="1">
      <alignment horizontal="left" vertical="center" wrapText="1"/>
    </xf>
    <xf numFmtId="0" fontId="8" fillId="0" borderId="50" xfId="0" applyFont="1" applyBorder="1" applyAlignment="1">
      <alignment vertical="center"/>
    </xf>
    <xf numFmtId="0" fontId="8" fillId="0" borderId="51" xfId="0" applyFont="1" applyBorder="1" applyAlignment="1">
      <alignment vertical="center"/>
    </xf>
    <xf numFmtId="0" fontId="8" fillId="0" borderId="49" xfId="0" applyFont="1" applyBorder="1" applyAlignment="1">
      <alignment vertical="center"/>
    </xf>
    <xf numFmtId="0" fontId="8" fillId="0" borderId="52" xfId="0" applyFont="1" applyBorder="1" applyAlignment="1">
      <alignment vertical="center"/>
    </xf>
    <xf numFmtId="0" fontId="7" fillId="0" borderId="55" xfId="0" applyFont="1" applyFill="1" applyBorder="1" applyAlignment="1">
      <alignment horizontal="left" vertical="center" wrapText="1"/>
    </xf>
    <xf numFmtId="0" fontId="8" fillId="0" borderId="55" xfId="0" applyFont="1" applyBorder="1" applyAlignment="1">
      <alignment vertical="center"/>
    </xf>
    <xf numFmtId="0" fontId="8" fillId="0" borderId="56" xfId="0" applyFont="1" applyBorder="1" applyAlignment="1">
      <alignment vertical="center"/>
    </xf>
    <xf numFmtId="0" fontId="8" fillId="0" borderId="54" xfId="0" applyFont="1" applyBorder="1" applyAlignment="1">
      <alignment vertical="center"/>
    </xf>
    <xf numFmtId="0" fontId="8" fillId="0" borderId="57" xfId="0" applyFont="1" applyBorder="1" applyAlignment="1">
      <alignment vertical="center"/>
    </xf>
    <xf numFmtId="0" fontId="7" fillId="0" borderId="59" xfId="0" applyFont="1" applyFill="1" applyBorder="1" applyAlignment="1">
      <alignment horizontal="left" vertical="center" wrapText="1"/>
    </xf>
    <xf numFmtId="0" fontId="8" fillId="0" borderId="59" xfId="0" applyFont="1" applyBorder="1" applyAlignment="1">
      <alignment vertical="center"/>
    </xf>
    <xf numFmtId="0" fontId="8" fillId="0" borderId="60" xfId="0" applyFont="1" applyBorder="1" applyAlignment="1">
      <alignment vertical="center"/>
    </xf>
    <xf numFmtId="0" fontId="8" fillId="0" borderId="58" xfId="0" applyFont="1" applyBorder="1" applyAlignment="1">
      <alignment vertical="center"/>
    </xf>
    <xf numFmtId="0" fontId="8" fillId="0" borderId="61" xfId="0" applyFont="1" applyBorder="1" applyAlignment="1">
      <alignment vertical="center"/>
    </xf>
    <xf numFmtId="0" fontId="7" fillId="0" borderId="62" xfId="0" applyFont="1" applyFill="1" applyBorder="1" applyAlignment="1">
      <alignment horizontal="left" vertical="center" wrapText="1"/>
    </xf>
    <xf numFmtId="0" fontId="8" fillId="0" borderId="62"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1" fontId="2" fillId="0" borderId="0" xfId="0" applyNumberFormat="1" applyFont="1" applyBorder="1"/>
    <xf numFmtId="0" fontId="6" fillId="0" borderId="40" xfId="0" applyFont="1" applyFill="1" applyBorder="1" applyAlignment="1">
      <alignment vertical="center" wrapText="1"/>
    </xf>
    <xf numFmtId="0" fontId="6" fillId="0" borderId="42" xfId="0" applyFont="1" applyFill="1" applyBorder="1" applyAlignment="1">
      <alignment vertical="center" wrapText="1"/>
    </xf>
    <xf numFmtId="0" fontId="6" fillId="0" borderId="53" xfId="0" applyFont="1" applyFill="1" applyBorder="1" applyAlignment="1">
      <alignment vertical="center" wrapText="1"/>
    </xf>
    <xf numFmtId="0" fontId="2" fillId="0" borderId="0" xfId="0" applyFont="1" applyAlignment="1">
      <alignment vertical="top" wrapText="1"/>
    </xf>
    <xf numFmtId="0" fontId="8" fillId="0" borderId="0" xfId="0" applyFont="1" applyFill="1" applyBorder="1"/>
    <xf numFmtId="0" fontId="13" fillId="0" borderId="0" xfId="0" applyFont="1" applyBorder="1" applyAlignment="1">
      <alignment vertical="center"/>
    </xf>
    <xf numFmtId="0" fontId="0" fillId="0" borderId="0" xfId="0" applyAlignment="1">
      <alignment vertical="center" wrapText="1"/>
    </xf>
    <xf numFmtId="0" fontId="27" fillId="0" borderId="13" xfId="0" applyFont="1" applyBorder="1"/>
    <xf numFmtId="0" fontId="27" fillId="0" borderId="0" xfId="0" applyFont="1"/>
    <xf numFmtId="0" fontId="27" fillId="0" borderId="16" xfId="0" applyFont="1" applyBorder="1"/>
    <xf numFmtId="0" fontId="27" fillId="0" borderId="17" xfId="0" applyFont="1" applyBorder="1"/>
    <xf numFmtId="0" fontId="27" fillId="0" borderId="16" xfId="0" applyFont="1" applyFill="1" applyBorder="1"/>
    <xf numFmtId="0" fontId="28" fillId="0" borderId="0" xfId="0" applyFont="1" applyFill="1" applyBorder="1" applyAlignment="1">
      <alignment horizontal="center" vertical="center"/>
    </xf>
    <xf numFmtId="0" fontId="27" fillId="0" borderId="17" xfId="0" applyFont="1" applyFill="1" applyBorder="1"/>
    <xf numFmtId="0" fontId="27" fillId="0" borderId="0" xfId="0" applyFont="1" applyFill="1"/>
    <xf numFmtId="0" fontId="27" fillId="0" borderId="0" xfId="0" applyFont="1" applyBorder="1"/>
    <xf numFmtId="0" fontId="29" fillId="0" borderId="0" xfId="0" applyFont="1" applyFill="1" applyBorder="1" applyAlignment="1">
      <alignment horizontal="center" vertical="center"/>
    </xf>
    <xf numFmtId="0" fontId="27" fillId="0" borderId="18" xfId="0" applyFont="1" applyBorder="1"/>
    <xf numFmtId="0" fontId="27" fillId="0" borderId="19" xfId="0" applyFont="1" applyBorder="1"/>
    <xf numFmtId="0" fontId="27" fillId="0" borderId="20" xfId="0" applyFont="1" applyBorder="1"/>
    <xf numFmtId="1" fontId="21" fillId="5" borderId="40" xfId="0" applyNumberFormat="1" applyFont="1" applyFill="1" applyBorder="1" applyAlignment="1">
      <alignment horizontal="center" vertical="center" wrapText="1"/>
    </xf>
    <xf numFmtId="1" fontId="21" fillId="5" borderId="41" xfId="0" applyNumberFormat="1" applyFont="1" applyFill="1" applyBorder="1" applyAlignment="1">
      <alignment horizontal="center" vertical="center" wrapText="1"/>
    </xf>
    <xf numFmtId="1" fontId="21" fillId="5" borderId="42" xfId="0" applyNumberFormat="1" applyFont="1" applyFill="1" applyBorder="1" applyAlignment="1">
      <alignment horizontal="center" vertical="center" wrapText="1"/>
    </xf>
    <xf numFmtId="1" fontId="21" fillId="5" borderId="43" xfId="0" applyNumberFormat="1" applyFont="1" applyFill="1" applyBorder="1" applyAlignment="1">
      <alignment horizontal="center" vertical="center" wrapText="1"/>
    </xf>
    <xf numFmtId="0" fontId="30" fillId="0" borderId="40" xfId="0" applyFont="1" applyFill="1" applyBorder="1" applyAlignment="1">
      <alignment vertical="center" wrapText="1"/>
    </xf>
    <xf numFmtId="0" fontId="30" fillId="0" borderId="42" xfId="0" applyFont="1" applyFill="1" applyBorder="1" applyAlignment="1">
      <alignment vertical="center" wrapText="1"/>
    </xf>
    <xf numFmtId="0" fontId="30" fillId="0" borderId="68" xfId="0" applyFont="1" applyFill="1" applyBorder="1" applyAlignment="1">
      <alignment vertical="center" wrapText="1"/>
    </xf>
    <xf numFmtId="0" fontId="6" fillId="0" borderId="68" xfId="0" applyFont="1" applyFill="1" applyBorder="1" applyAlignment="1">
      <alignment vertical="center" wrapText="1"/>
    </xf>
    <xf numFmtId="0" fontId="6" fillId="13" borderId="68" xfId="0" applyFont="1" applyFill="1" applyBorder="1" applyAlignment="1">
      <alignment vertical="center" wrapText="1"/>
    </xf>
    <xf numFmtId="1" fontId="21" fillId="5" borderId="68" xfId="0" applyNumberFormat="1" applyFont="1" applyFill="1" applyBorder="1" applyAlignment="1">
      <alignment horizontal="center" vertical="center" wrapText="1"/>
    </xf>
    <xf numFmtId="0" fontId="6" fillId="0" borderId="78" xfId="0" applyFont="1" applyFill="1" applyBorder="1" applyAlignment="1">
      <alignment vertical="center" wrapText="1"/>
    </xf>
    <xf numFmtId="0" fontId="32" fillId="0" borderId="66" xfId="0" applyFont="1" applyFill="1" applyBorder="1" applyAlignment="1">
      <alignment vertical="center" wrapText="1"/>
    </xf>
    <xf numFmtId="0" fontId="11" fillId="0" borderId="66" xfId="0" applyFont="1" applyBorder="1" applyAlignment="1">
      <alignment horizontal="center" vertical="center" wrapText="1"/>
    </xf>
    <xf numFmtId="1" fontId="21" fillId="5" borderId="38" xfId="0" applyNumberFormat="1" applyFont="1" applyFill="1" applyBorder="1" applyAlignment="1">
      <alignment horizontal="center" vertical="center" wrapText="1"/>
    </xf>
    <xf numFmtId="0" fontId="6" fillId="0" borderId="41" xfId="0" applyFont="1" applyFill="1" applyBorder="1" applyAlignment="1">
      <alignment vertical="center" wrapText="1"/>
    </xf>
    <xf numFmtId="0" fontId="6" fillId="0" borderId="66" xfId="0" applyFont="1" applyFill="1" applyBorder="1" applyAlignment="1">
      <alignment vertical="center" wrapText="1"/>
    </xf>
    <xf numFmtId="1" fontId="21" fillId="5" borderId="66" xfId="0" applyNumberFormat="1" applyFont="1" applyFill="1" applyBorder="1" applyAlignment="1">
      <alignment horizontal="center" vertical="center" wrapText="1"/>
    </xf>
    <xf numFmtId="0" fontId="6" fillId="0" borderId="82" xfId="0" applyFont="1" applyFill="1" applyBorder="1" applyAlignment="1">
      <alignment vertical="center" wrapText="1"/>
    </xf>
    <xf numFmtId="1" fontId="21" fillId="5" borderId="82" xfId="0" applyNumberFormat="1" applyFont="1" applyFill="1" applyBorder="1" applyAlignment="1">
      <alignment horizontal="center" vertical="center" wrapText="1"/>
    </xf>
    <xf numFmtId="164" fontId="21" fillId="0" borderId="66" xfId="0" applyNumberFormat="1" applyFont="1" applyFill="1" applyBorder="1" applyAlignment="1">
      <alignment horizontal="center" vertical="center" wrapText="1"/>
    </xf>
    <xf numFmtId="0" fontId="27" fillId="0" borderId="0" xfId="0" applyFont="1" applyAlignment="1">
      <alignment horizontal="center"/>
    </xf>
    <xf numFmtId="1" fontId="35" fillId="0" borderId="83" xfId="0" applyNumberFormat="1" applyFont="1" applyBorder="1" applyAlignment="1">
      <alignment horizontal="center" vertical="center" wrapText="1"/>
    </xf>
    <xf numFmtId="1" fontId="35" fillId="0" borderId="86" xfId="0" applyNumberFormat="1" applyFont="1" applyBorder="1" applyAlignment="1">
      <alignment horizontal="center" vertical="center" wrapText="1"/>
    </xf>
    <xf numFmtId="0" fontId="7" fillId="0" borderId="87" xfId="0" applyFont="1" applyFill="1" applyBorder="1" applyAlignment="1">
      <alignment horizontal="left" vertical="center" wrapText="1"/>
    </xf>
    <xf numFmtId="0" fontId="8" fillId="0" borderId="87" xfId="0" applyFont="1" applyBorder="1" applyAlignment="1">
      <alignment vertical="center"/>
    </xf>
    <xf numFmtId="0" fontId="8" fillId="0" borderId="88"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1" fontId="35" fillId="0" borderId="92" xfId="0" applyNumberFormat="1" applyFont="1" applyBorder="1" applyAlignment="1">
      <alignment horizontal="center" vertical="center" wrapText="1"/>
    </xf>
    <xf numFmtId="0" fontId="7" fillId="0" borderId="93" xfId="0" applyFont="1" applyFill="1" applyBorder="1" applyAlignment="1">
      <alignment horizontal="left" vertical="center" wrapText="1"/>
    </xf>
    <xf numFmtId="0" fontId="8" fillId="0" borderId="93" xfId="0" applyFont="1" applyBorder="1" applyAlignment="1">
      <alignment vertical="center"/>
    </xf>
    <xf numFmtId="0" fontId="8" fillId="0" borderId="94" xfId="0" applyFont="1" applyBorder="1" applyAlignment="1">
      <alignment vertical="center"/>
    </xf>
    <xf numFmtId="0" fontId="8" fillId="0" borderId="95" xfId="0" applyFont="1" applyBorder="1" applyAlignment="1">
      <alignment vertical="center"/>
    </xf>
    <xf numFmtId="0" fontId="8" fillId="0" borderId="96" xfId="0" applyFont="1" applyBorder="1" applyAlignment="1">
      <alignment vertical="center"/>
    </xf>
    <xf numFmtId="1" fontId="35" fillId="0" borderId="98" xfId="0" applyNumberFormat="1" applyFont="1" applyBorder="1" applyAlignment="1">
      <alignment horizontal="center" vertical="center" wrapText="1"/>
    </xf>
    <xf numFmtId="1" fontId="35" fillId="0" borderId="100" xfId="0" applyNumberFormat="1" applyFont="1" applyBorder="1" applyAlignment="1">
      <alignment horizontal="center" vertical="center" wrapText="1"/>
    </xf>
    <xf numFmtId="1" fontId="35" fillId="0" borderId="103" xfId="0" applyNumberFormat="1" applyFont="1" applyBorder="1" applyAlignment="1">
      <alignment horizontal="center" vertical="center" wrapText="1"/>
    </xf>
    <xf numFmtId="0" fontId="7" fillId="0" borderId="104" xfId="0" applyFont="1" applyFill="1" applyBorder="1" applyAlignment="1">
      <alignment horizontal="left" vertical="center" wrapText="1"/>
    </xf>
    <xf numFmtId="0" fontId="8" fillId="0" borderId="104"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11" fillId="0" borderId="109" xfId="0" applyFont="1" applyBorder="1" applyAlignment="1">
      <alignment horizontal="center" vertical="center" wrapText="1"/>
    </xf>
    <xf numFmtId="1" fontId="35" fillId="0" borderId="111" xfId="0" applyNumberFormat="1" applyFont="1" applyBorder="1" applyAlignment="1">
      <alignment horizontal="center" vertical="center" wrapText="1"/>
    </xf>
    <xf numFmtId="0" fontId="7" fillId="0" borderId="112" xfId="0" applyFont="1" applyFill="1" applyBorder="1" applyAlignment="1">
      <alignment horizontal="left" vertical="center" wrapText="1"/>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8" fillId="0" borderId="115" xfId="0" applyFont="1" applyBorder="1" applyAlignment="1">
      <alignment vertical="center"/>
    </xf>
    <xf numFmtId="1" fontId="35" fillId="0" borderId="117" xfId="0" applyNumberFormat="1" applyFont="1" applyBorder="1" applyAlignment="1">
      <alignment horizontal="center" vertical="center" wrapText="1"/>
    </xf>
    <xf numFmtId="0" fontId="7" fillId="0" borderId="117" xfId="0" applyFont="1" applyFill="1" applyBorder="1" applyAlignment="1">
      <alignment horizontal="left" vertical="center" wrapText="1"/>
    </xf>
    <xf numFmtId="0" fontId="8" fillId="0" borderId="117" xfId="0" applyFont="1" applyBorder="1" applyAlignment="1">
      <alignment vertical="center"/>
    </xf>
    <xf numFmtId="0" fontId="8" fillId="0" borderId="118" xfId="0" applyFont="1" applyBorder="1" applyAlignment="1">
      <alignment vertical="center"/>
    </xf>
    <xf numFmtId="1" fontId="35" fillId="0" borderId="120" xfId="0" applyNumberFormat="1" applyFont="1" applyBorder="1" applyAlignment="1">
      <alignment horizontal="center" vertical="center" wrapText="1"/>
    </xf>
    <xf numFmtId="0" fontId="7" fillId="0" borderId="120" xfId="0" applyFont="1" applyFill="1" applyBorder="1" applyAlignment="1">
      <alignment horizontal="left" vertical="center" wrapText="1"/>
    </xf>
    <xf numFmtId="0" fontId="8" fillId="0" borderId="120" xfId="0" applyFont="1" applyBorder="1" applyAlignment="1">
      <alignment vertical="center"/>
    </xf>
    <xf numFmtId="0" fontId="8" fillId="0" borderId="121" xfId="0" applyFont="1" applyBorder="1" applyAlignment="1">
      <alignment vertical="center"/>
    </xf>
    <xf numFmtId="1" fontId="35" fillId="0" borderId="123" xfId="0" applyNumberFormat="1" applyFont="1" applyBorder="1" applyAlignment="1">
      <alignment horizontal="center" vertical="center" wrapText="1"/>
    </xf>
    <xf numFmtId="0" fontId="7" fillId="0" borderId="123" xfId="0" applyFont="1" applyFill="1" applyBorder="1" applyAlignment="1">
      <alignment horizontal="left" vertical="center" wrapText="1"/>
    </xf>
    <xf numFmtId="0" fontId="8" fillId="0" borderId="123" xfId="0" applyFont="1" applyBorder="1" applyAlignment="1">
      <alignment vertical="center"/>
    </xf>
    <xf numFmtId="0" fontId="8" fillId="0" borderId="124" xfId="0" applyFont="1" applyBorder="1" applyAlignment="1">
      <alignment vertical="center"/>
    </xf>
    <xf numFmtId="1" fontId="35" fillId="0" borderId="125" xfId="0" applyNumberFormat="1" applyFont="1" applyBorder="1" applyAlignment="1">
      <alignment horizontal="center" vertical="center" wrapText="1"/>
    </xf>
    <xf numFmtId="0" fontId="7" fillId="0" borderId="125" xfId="0" applyFont="1" applyFill="1" applyBorder="1" applyAlignment="1">
      <alignment horizontal="left" vertical="center" wrapText="1"/>
    </xf>
    <xf numFmtId="0" fontId="8" fillId="0" borderId="125" xfId="0" applyFont="1" applyBorder="1" applyAlignment="1">
      <alignment vertical="center"/>
    </xf>
    <xf numFmtId="0" fontId="8" fillId="0" borderId="126" xfId="0" applyFont="1" applyBorder="1" applyAlignment="1">
      <alignment vertical="center"/>
    </xf>
    <xf numFmtId="1" fontId="35" fillId="0" borderId="127" xfId="0" applyNumberFormat="1" applyFont="1" applyBorder="1" applyAlignment="1">
      <alignment horizontal="center" vertical="center" wrapText="1"/>
    </xf>
    <xf numFmtId="0" fontId="7" fillId="0" borderId="127" xfId="0" applyFont="1" applyFill="1" applyBorder="1" applyAlignment="1">
      <alignment horizontal="left" vertical="center" wrapText="1"/>
    </xf>
    <xf numFmtId="0" fontId="8" fillId="0" borderId="127" xfId="0" applyFont="1" applyBorder="1" applyAlignment="1">
      <alignment vertical="center"/>
    </xf>
    <xf numFmtId="0" fontId="8" fillId="0" borderId="128" xfId="0" applyFont="1" applyBorder="1" applyAlignment="1">
      <alignment vertical="center"/>
    </xf>
    <xf numFmtId="1" fontId="35" fillId="0" borderId="129" xfId="0" applyNumberFormat="1" applyFont="1" applyBorder="1" applyAlignment="1">
      <alignment horizontal="center" vertical="center" wrapText="1"/>
    </xf>
    <xf numFmtId="0" fontId="7" fillId="0" borderId="129" xfId="0" applyFont="1" applyFill="1" applyBorder="1" applyAlignment="1">
      <alignment horizontal="left" vertical="center" wrapText="1"/>
    </xf>
    <xf numFmtId="0" fontId="8" fillId="0" borderId="129" xfId="0" applyFont="1" applyBorder="1" applyAlignment="1">
      <alignment vertical="center"/>
    </xf>
    <xf numFmtId="0" fontId="8" fillId="0" borderId="130" xfId="0" applyFont="1" applyBorder="1" applyAlignment="1">
      <alignment vertical="center"/>
    </xf>
    <xf numFmtId="0" fontId="27" fillId="0" borderId="14" xfId="0" applyFont="1" applyBorder="1" applyAlignment="1">
      <alignment horizontal="center"/>
    </xf>
    <xf numFmtId="0" fontId="27" fillId="0" borderId="15" xfId="0" applyFont="1" applyBorder="1" applyAlignment="1">
      <alignment horizontal="center"/>
    </xf>
    <xf numFmtId="0" fontId="27" fillId="0" borderId="13" xfId="0" applyFont="1" applyBorder="1" applyAlignment="1">
      <alignment horizontal="center"/>
    </xf>
    <xf numFmtId="0" fontId="2" fillId="0" borderId="16" xfId="0" applyFont="1" applyBorder="1" applyAlignment="1">
      <alignment vertical="center"/>
    </xf>
    <xf numFmtId="0" fontId="4" fillId="0" borderId="17" xfId="0" applyFont="1" applyFill="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17" fillId="5" borderId="0" xfId="0" applyFont="1" applyFill="1"/>
    <xf numFmtId="0" fontId="37" fillId="0" borderId="84" xfId="0" applyFont="1" applyBorder="1" applyAlignment="1">
      <alignment vertical="top" wrapText="1"/>
    </xf>
    <xf numFmtId="0" fontId="37" fillId="0" borderId="97" xfId="0" applyFont="1" applyBorder="1" applyAlignment="1">
      <alignment vertical="top" wrapText="1"/>
    </xf>
    <xf numFmtId="0" fontId="37" fillId="0" borderId="99" xfId="0" applyFont="1" applyBorder="1" applyAlignment="1">
      <alignment vertical="top" wrapText="1"/>
    </xf>
    <xf numFmtId="0" fontId="37" fillId="0" borderId="85" xfId="0" applyFont="1" applyBorder="1" applyAlignment="1">
      <alignment vertical="top" wrapText="1"/>
    </xf>
    <xf numFmtId="0" fontId="37" fillId="0" borderId="91" xfId="0" applyFont="1" applyBorder="1" applyAlignment="1">
      <alignment vertical="top" wrapText="1"/>
    </xf>
    <xf numFmtId="0" fontId="37" fillId="0" borderId="110" xfId="0" applyFont="1" applyBorder="1" applyAlignment="1">
      <alignment vertical="top" wrapText="1"/>
    </xf>
    <xf numFmtId="0" fontId="37" fillId="0" borderId="117" xfId="0" applyFont="1" applyBorder="1" applyAlignment="1">
      <alignment vertical="top" wrapText="1"/>
    </xf>
    <xf numFmtId="0" fontId="37" fillId="0" borderId="120" xfId="0" applyFont="1" applyBorder="1" applyAlignment="1">
      <alignment vertical="top" wrapText="1"/>
    </xf>
    <xf numFmtId="0" fontId="37" fillId="0" borderId="123" xfId="0" applyFont="1" applyBorder="1" applyAlignment="1">
      <alignment vertical="top" wrapText="1"/>
    </xf>
    <xf numFmtId="0" fontId="37" fillId="0" borderId="102" xfId="0" applyFont="1" applyBorder="1" applyAlignment="1">
      <alignment vertical="top" wrapText="1"/>
    </xf>
    <xf numFmtId="0" fontId="37" fillId="0" borderId="131" xfId="0" applyFont="1" applyBorder="1" applyAlignment="1">
      <alignment vertical="top" wrapText="1"/>
    </xf>
    <xf numFmtId="0" fontId="37" fillId="0" borderId="132" xfId="0" applyFont="1" applyBorder="1" applyAlignment="1">
      <alignment vertical="top" wrapText="1"/>
    </xf>
    <xf numFmtId="0" fontId="37" fillId="0" borderId="133" xfId="0" applyFont="1" applyBorder="1" applyAlignment="1">
      <alignment vertical="top"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19" fillId="0" borderId="42"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82" xfId="0" applyFont="1" applyFill="1" applyBorder="1" applyAlignment="1">
      <alignment horizontal="center" vertical="center" wrapText="1"/>
    </xf>
    <xf numFmtId="0" fontId="19" fillId="0" borderId="66"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1" xfId="0" applyFont="1" applyFill="1" applyBorder="1" applyAlignment="1">
      <alignment horizontal="center" vertical="top"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9" fillId="11" borderId="0" xfId="0" applyFont="1" applyFill="1" applyBorder="1" applyAlignment="1">
      <alignment horizontal="center" vertical="center"/>
    </xf>
    <xf numFmtId="49" fontId="36" fillId="4" borderId="0" xfId="1" applyNumberFormat="1" applyFont="1" applyFill="1" applyBorder="1" applyAlignment="1">
      <alignment horizontal="center" vertical="center"/>
    </xf>
    <xf numFmtId="0" fontId="24" fillId="0" borderId="0" xfId="0" applyFont="1" applyFill="1" applyBorder="1" applyAlignment="1">
      <alignment horizontal="center" vertical="center"/>
    </xf>
    <xf numFmtId="0" fontId="20" fillId="4" borderId="0"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13" fillId="0" borderId="0" xfId="0" applyFont="1" applyBorder="1" applyAlignment="1">
      <alignment vertical="top" wrapText="1"/>
    </xf>
    <xf numFmtId="0" fontId="2" fillId="0" borderId="0" xfId="0" applyFont="1" applyAlignment="1">
      <alignment wrapText="1"/>
    </xf>
    <xf numFmtId="0" fontId="2" fillId="0" borderId="0" xfId="0" applyFont="1" applyBorder="1" applyAlignment="1">
      <alignment vertical="top" wrapText="1"/>
    </xf>
    <xf numFmtId="0" fontId="2" fillId="0" borderId="0" xfId="0" applyFont="1" applyAlignment="1">
      <alignment vertical="top" wrapText="1"/>
    </xf>
    <xf numFmtId="0" fontId="17" fillId="0" borderId="75"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7" fillId="0" borderId="77" xfId="0" applyFont="1" applyFill="1" applyBorder="1" applyAlignment="1">
      <alignment horizontal="center" vertical="center" wrapText="1"/>
    </xf>
    <xf numFmtId="164" fontId="12" fillId="0" borderId="75" xfId="0" applyNumberFormat="1" applyFont="1" applyFill="1" applyBorder="1" applyAlignment="1">
      <alignment horizontal="center" vertical="center" wrapText="1"/>
    </xf>
    <xf numFmtId="164" fontId="12" fillId="0" borderId="76" xfId="0" applyNumberFormat="1" applyFont="1" applyFill="1" applyBorder="1" applyAlignment="1">
      <alignment horizontal="center" vertical="center" wrapText="1"/>
    </xf>
    <xf numFmtId="164" fontId="12" fillId="0" borderId="77" xfId="0" applyNumberFormat="1" applyFont="1" applyFill="1" applyBorder="1" applyAlignment="1">
      <alignment horizontal="center" vertical="center" wrapText="1"/>
    </xf>
    <xf numFmtId="164" fontId="21" fillId="0" borderId="67" xfId="0" applyNumberFormat="1" applyFont="1" applyFill="1" applyBorder="1" applyAlignment="1">
      <alignment horizontal="center" vertical="center" wrapText="1"/>
    </xf>
    <xf numFmtId="164" fontId="21" fillId="0" borderId="38" xfId="0" applyNumberFormat="1" applyFont="1" applyFill="1" applyBorder="1" applyAlignment="1">
      <alignment horizontal="center" vertical="center" wrapText="1"/>
    </xf>
    <xf numFmtId="164" fontId="21" fillId="0" borderId="66" xfId="0" applyNumberFormat="1" applyFont="1" applyFill="1" applyBorder="1" applyAlignment="1">
      <alignment horizontal="center" vertical="center" wrapText="1"/>
    </xf>
    <xf numFmtId="0" fontId="11" fillId="0" borderId="6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66" xfId="0" applyFont="1" applyBorder="1" applyAlignment="1">
      <alignment horizontal="center" vertical="center" wrapText="1"/>
    </xf>
    <xf numFmtId="164" fontId="25" fillId="0" borderId="67" xfId="0" applyNumberFormat="1" applyFont="1" applyBorder="1" applyAlignment="1">
      <alignment horizontal="center" vertical="center" wrapText="1"/>
    </xf>
    <xf numFmtId="164" fontId="25" fillId="0" borderId="66" xfId="0" applyNumberFormat="1"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164" fontId="25" fillId="0" borderId="72" xfId="0" applyNumberFormat="1" applyFont="1" applyBorder="1" applyAlignment="1">
      <alignment horizontal="center" vertical="center"/>
    </xf>
    <xf numFmtId="164" fontId="25" fillId="0" borderId="73" xfId="0" applyNumberFormat="1" applyFont="1" applyBorder="1" applyAlignment="1">
      <alignment horizontal="center" vertical="center"/>
    </xf>
    <xf numFmtId="164" fontId="25" fillId="0" borderId="74" xfId="0" applyNumberFormat="1" applyFont="1" applyBorder="1" applyAlignment="1">
      <alignment horizontal="center" vertical="center"/>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164" fontId="25" fillId="0" borderId="75" xfId="0" applyNumberFormat="1" applyFont="1" applyBorder="1" applyAlignment="1">
      <alignment horizontal="center" vertical="center" wrapText="1"/>
    </xf>
    <xf numFmtId="164" fontId="25" fillId="0" borderId="76" xfId="0" applyNumberFormat="1" applyFont="1" applyBorder="1" applyAlignment="1">
      <alignment horizontal="center" vertical="center" wrapText="1"/>
    </xf>
    <xf numFmtId="164" fontId="25" fillId="0" borderId="77" xfId="0" applyNumberFormat="1" applyFont="1" applyBorder="1" applyAlignment="1">
      <alignment horizontal="center" vertical="center" wrapText="1"/>
    </xf>
    <xf numFmtId="164" fontId="33" fillId="0" borderId="73"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8" fillId="12" borderId="137" xfId="0" applyFont="1" applyFill="1" applyBorder="1" applyAlignment="1">
      <alignment horizontal="center" vertical="center" wrapText="1"/>
    </xf>
    <xf numFmtId="0" fontId="34" fillId="12" borderId="140" xfId="0" applyFont="1" applyFill="1" applyBorder="1" applyAlignment="1">
      <alignment horizontal="center" vertical="center" wrapText="1"/>
    </xf>
    <xf numFmtId="0" fontId="18" fillId="12" borderId="138" xfId="0" applyFont="1" applyFill="1" applyBorder="1" applyAlignment="1">
      <alignment horizontal="center" vertical="center" wrapText="1"/>
    </xf>
    <xf numFmtId="0" fontId="18" fillId="12" borderId="141" xfId="0" applyFont="1" applyFill="1" applyBorder="1" applyAlignment="1">
      <alignment horizontal="center" vertical="center" wrapText="1"/>
    </xf>
    <xf numFmtId="0" fontId="34" fillId="12" borderId="141"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1" fillId="12" borderId="139" xfId="0" applyFont="1" applyFill="1" applyBorder="1" applyAlignment="1">
      <alignment horizontal="center" vertical="center" wrapText="1"/>
    </xf>
    <xf numFmtId="0" fontId="1" fillId="12" borderId="142" xfId="0" applyFont="1" applyFill="1" applyBorder="1" applyAlignment="1">
      <alignment horizontal="center" vertical="center" wrapText="1"/>
    </xf>
    <xf numFmtId="0" fontId="17" fillId="0" borderId="80" xfId="0" applyFont="1" applyFill="1" applyBorder="1" applyAlignment="1">
      <alignment horizontal="center" vertical="center" wrapText="1"/>
    </xf>
    <xf numFmtId="164" fontId="12" fillId="0" borderId="73" xfId="0" applyNumberFormat="1" applyFont="1" applyFill="1" applyBorder="1" applyAlignment="1">
      <alignment horizontal="center" vertical="center" wrapText="1"/>
    </xf>
    <xf numFmtId="164" fontId="12" fillId="0" borderId="79" xfId="0" applyNumberFormat="1" applyFont="1" applyFill="1" applyBorder="1" applyAlignment="1">
      <alignment horizontal="center" vertical="center" wrapText="1"/>
    </xf>
    <xf numFmtId="0" fontId="11" fillId="0" borderId="81" xfId="0" applyFont="1" applyBorder="1" applyAlignment="1">
      <alignment horizontal="center" vertical="center" wrapText="1"/>
    </xf>
    <xf numFmtId="164" fontId="21" fillId="0" borderId="81" xfId="0" applyNumberFormat="1" applyFont="1" applyFill="1" applyBorder="1" applyAlignment="1">
      <alignment horizontal="center" vertical="center" wrapText="1"/>
    </xf>
    <xf numFmtId="164" fontId="12" fillId="0" borderId="44" xfId="0" applyNumberFormat="1"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164" fontId="21" fillId="0" borderId="39" xfId="0" applyNumberFormat="1" applyFont="1" applyFill="1" applyBorder="1" applyAlignment="1">
      <alignment horizontal="center" vertical="center" wrapText="1"/>
    </xf>
    <xf numFmtId="0" fontId="9" fillId="11" borderId="143" xfId="0" applyFont="1" applyFill="1" applyBorder="1" applyAlignment="1">
      <alignment horizontal="center" vertical="center"/>
    </xf>
    <xf numFmtId="0" fontId="9" fillId="11" borderId="144" xfId="0" applyFont="1" applyFill="1" applyBorder="1" applyAlignment="1">
      <alignment horizontal="center" vertical="center"/>
    </xf>
    <xf numFmtId="0" fontId="9" fillId="11" borderId="145" xfId="0" applyFont="1" applyFill="1" applyBorder="1" applyAlignment="1">
      <alignment horizontal="center" vertical="center"/>
    </xf>
    <xf numFmtId="0" fontId="2" fillId="0" borderId="0" xfId="0" applyFont="1" applyBorder="1" applyAlignment="1">
      <alignment horizontal="center"/>
    </xf>
    <xf numFmtId="0" fontId="24" fillId="0" borderId="0" xfId="0" applyFont="1" applyAlignment="1">
      <alignment horizontal="center"/>
    </xf>
    <xf numFmtId="0" fontId="14" fillId="0" borderId="0" xfId="0" applyFont="1" applyBorder="1" applyAlignment="1">
      <alignment horizontal="center"/>
    </xf>
    <xf numFmtId="0" fontId="18" fillId="12" borderId="154" xfId="0" applyFont="1" applyFill="1" applyBorder="1" applyAlignment="1">
      <alignment horizontal="center" vertical="center" wrapText="1"/>
    </xf>
    <xf numFmtId="0" fontId="34" fillId="12" borderId="15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14" borderId="148" xfId="0" applyFont="1" applyFill="1" applyBorder="1" applyAlignment="1">
      <alignment horizontal="center" vertical="center" wrapText="1"/>
    </xf>
    <xf numFmtId="0" fontId="1" fillId="14" borderId="151" xfId="0" applyFont="1" applyFill="1" applyBorder="1" applyAlignment="1">
      <alignment horizontal="center" vertical="center" wrapText="1"/>
    </xf>
    <xf numFmtId="0" fontId="1" fillId="14" borderId="146" xfId="0" applyFont="1" applyFill="1" applyBorder="1" applyAlignment="1">
      <alignment horizontal="center" vertical="center" wrapText="1"/>
    </xf>
    <xf numFmtId="0" fontId="1" fillId="14" borderId="149" xfId="0" applyFont="1" applyFill="1" applyBorder="1" applyAlignment="1">
      <alignment horizontal="center" vertical="center" wrapText="1"/>
    </xf>
    <xf numFmtId="0" fontId="1" fillId="14" borderId="147" xfId="0" applyFont="1" applyFill="1" applyBorder="1" applyAlignment="1">
      <alignment horizontal="center" vertical="center" wrapText="1"/>
    </xf>
    <xf numFmtId="0" fontId="1" fillId="14" borderId="150"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152" xfId="0" applyFont="1" applyFill="1" applyBorder="1" applyAlignment="1">
      <alignment horizontal="center" vertical="center" wrapText="1"/>
    </xf>
    <xf numFmtId="0" fontId="1" fillId="6" borderId="153"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116"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22" xfId="0" applyFont="1" applyBorder="1" applyAlignment="1">
      <alignment horizontal="center" vertical="center" wrapText="1"/>
    </xf>
    <xf numFmtId="0" fontId="11" fillId="0" borderId="134" xfId="0" applyFont="1" applyBorder="1" applyAlignment="1">
      <alignment horizontal="center" vertical="center" wrapText="1"/>
    </xf>
    <xf numFmtId="0" fontId="11" fillId="0" borderId="135" xfId="0" applyFont="1" applyBorder="1" applyAlignment="1">
      <alignment horizontal="center" vertical="center" wrapText="1"/>
    </xf>
    <xf numFmtId="0" fontId="11" fillId="0" borderId="136" xfId="0" applyFont="1" applyBorder="1" applyAlignment="1">
      <alignment horizontal="center" vertical="center" wrapText="1"/>
    </xf>
    <xf numFmtId="0" fontId="17" fillId="0" borderId="101" xfId="0" applyFont="1" applyFill="1" applyBorder="1" applyAlignment="1">
      <alignment horizontal="center" vertical="center" wrapText="1"/>
    </xf>
  </cellXfs>
  <cellStyles count="2">
    <cellStyle name="Hipervínculo" xfId="1" builtinId="8"/>
    <cellStyle name="Normal" xfId="0" builtinId="0"/>
  </cellStyles>
  <dxfs count="40">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8E0000"/>
      <color rgb="FFFF6600"/>
      <color rgb="FF33CC33"/>
      <color rgb="FFFF8E00"/>
      <color rgb="FF3399FF"/>
      <color rgb="FFFF0000"/>
      <color rgb="FFCCFF66"/>
      <color rgb="FFEE0000"/>
      <color rgb="FFBE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0000">
                  <a:srgbClr val="FF0000"/>
                </a:gs>
                <a:gs pos="34000">
                  <a:srgbClr val="FFFF00"/>
                </a:gs>
                <a:gs pos="59000">
                  <a:srgbClr val="FF6600"/>
                </a:gs>
                <a:gs pos="100000">
                  <a:srgbClr val="8E0000"/>
                </a:gs>
              </a:gsLst>
              <a:lin ang="5400000" scaled="0"/>
            </a:gradFill>
            <a:ln>
              <a:noFill/>
            </a:ln>
            <a:effectLst/>
          </c:spPr>
          <c:invertIfNegative val="0"/>
          <c:cat>
            <c:strRef>
              <c:f>Gráficas!$J$34:$J$36</c:f>
              <c:strCache>
                <c:ptCount val="3"/>
                <c:pt idx="0">
                  <c:v>Contexto Estratégico</c:v>
                </c:pt>
                <c:pt idx="1">
                  <c:v>Calidad de la Planeación</c:v>
                </c:pt>
                <c:pt idx="2">
                  <c:v>Liderazgo Estratégico</c:v>
                </c:pt>
              </c:strCache>
            </c:strRef>
          </c:cat>
          <c:val>
            <c:numRef>
              <c:f>Gráficas!$K$34:$K$36</c:f>
              <c:numCache>
                <c:formatCode>General</c:formatCode>
                <c:ptCount val="3"/>
                <c:pt idx="0">
                  <c:v>100</c:v>
                </c:pt>
                <c:pt idx="1">
                  <c:v>100</c:v>
                </c:pt>
                <c:pt idx="2">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49876864"/>
        <c:axId val="24987921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Gráficas!$J$34:$J$36</c:f>
              <c:strCache>
                <c:ptCount val="3"/>
                <c:pt idx="0">
                  <c:v>Contexto Estratégico</c:v>
                </c:pt>
                <c:pt idx="1">
                  <c:v>Calidad de la Planeación</c:v>
                </c:pt>
                <c:pt idx="2">
                  <c:v>Liderazgo Estratégico</c:v>
                </c:pt>
              </c:strCache>
            </c:strRef>
          </c:xVal>
          <c:yVal>
            <c:numRef>
              <c:f>Gráficas!$L$34:$L$36</c:f>
              <c:numCache>
                <c:formatCode>0.0</c:formatCode>
                <c:ptCount val="3"/>
                <c:pt idx="0">
                  <c:v>70.588235294117652</c:v>
                </c:pt>
                <c:pt idx="1">
                  <c:v>74.333333333333329</c:v>
                </c:pt>
                <c:pt idx="2">
                  <c:v>74.444444444444443</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49876864"/>
        <c:axId val="249879216"/>
      </c:scatterChart>
      <c:catAx>
        <c:axId val="24987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9216"/>
        <c:crosses val="autoZero"/>
        <c:auto val="1"/>
        <c:lblAlgn val="ctr"/>
        <c:lblOffset val="100"/>
        <c:noMultiLvlLbl val="0"/>
      </c:catAx>
      <c:valAx>
        <c:axId val="249879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68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Gráficas!$I$57:$I$59</c:f>
              <c:strCache>
                <c:ptCount val="3"/>
                <c:pt idx="0">
                  <c:v>Conocimiento de la organización</c:v>
                </c:pt>
                <c:pt idx="1">
                  <c:v>Identificación de los grupos de valor y sus necesidades</c:v>
                </c:pt>
                <c:pt idx="2">
                  <c:v>Diagnóstico de capacidades y entornos</c:v>
                </c:pt>
              </c:strCache>
            </c:strRef>
          </c:cat>
          <c:val>
            <c:numRef>
              <c:f>Gráficas!$J$57:$J$59</c:f>
              <c:numCache>
                <c:formatCode>General</c:formatCode>
                <c:ptCount val="3"/>
                <c:pt idx="0">
                  <c:v>100</c:v>
                </c:pt>
                <c:pt idx="1">
                  <c:v>100</c:v>
                </c:pt>
                <c:pt idx="2">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49878824"/>
        <c:axId val="249878432"/>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Conocimiento de la organización</c:v>
                </c:pt>
                <c:pt idx="1">
                  <c:v>Identificación de los grupos de valor y sus necesidades</c:v>
                </c:pt>
                <c:pt idx="2">
                  <c:v>Diagnóstico de capacidades y entornos</c:v>
                </c:pt>
              </c:strCache>
            </c:strRef>
          </c:xVal>
          <c:yVal>
            <c:numRef>
              <c:f>Gráficas!$K$57:$K$59</c:f>
              <c:numCache>
                <c:formatCode>0.0</c:formatCode>
                <c:ptCount val="3"/>
                <c:pt idx="0">
                  <c:v>75</c:v>
                </c:pt>
                <c:pt idx="1">
                  <c:v>70</c:v>
                </c:pt>
                <c:pt idx="2">
                  <c:v>68</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49878824"/>
        <c:axId val="249878432"/>
      </c:scatterChart>
      <c:catAx>
        <c:axId val="24987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8432"/>
        <c:crosses val="autoZero"/>
        <c:auto val="1"/>
        <c:lblAlgn val="ctr"/>
        <c:lblOffset val="100"/>
        <c:noMultiLvlLbl val="0"/>
      </c:catAx>
      <c:valAx>
        <c:axId val="2498784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8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strCache>
            </c:strRef>
          </c:tx>
          <c:spPr>
            <a:gradFill>
              <a:gsLst>
                <a:gs pos="0">
                  <a:srgbClr val="009900"/>
                </a:gs>
                <a:gs pos="21000">
                  <a:srgbClr val="FFFF00"/>
                </a:gs>
                <a:gs pos="78000">
                  <a:srgbClr val="FF0000"/>
                </a:gs>
                <a:gs pos="32000">
                  <a:srgbClr val="FFFF00"/>
                </a:gs>
                <a:gs pos="57000">
                  <a:srgbClr val="FF6600"/>
                </a:gs>
                <a:gs pos="100000">
                  <a:srgbClr val="8E0000"/>
                </a:gs>
              </a:gsLst>
              <a:lin ang="5400000" scaled="0"/>
            </a:gradFill>
            <a:ln>
              <a:noFill/>
            </a:ln>
            <a:effectLst/>
          </c:spPr>
          <c:invertIfNegative val="0"/>
          <c:cat>
            <c:strRef>
              <c:f>Gráficas!$J$80:$J$83</c:f>
              <c:strCache>
                <c:ptCount val="4"/>
                <c:pt idx="0">
                  <c:v>Toma de decisiones basada en evidencias</c:v>
                </c:pt>
                <c:pt idx="1">
                  <c:v>Formulación de planes</c:v>
                </c:pt>
                <c:pt idx="2">
                  <c:v>Programación presupuestal</c:v>
                </c:pt>
                <c:pt idx="3">
                  <c:v>Planeación Participativa</c:v>
                </c:pt>
              </c:strCache>
            </c:strRef>
          </c:cat>
          <c:val>
            <c:numRef>
              <c:f>Gráficas!$K$80:$K$83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49877648"/>
        <c:axId val="249877256"/>
      </c:barChart>
      <c:scatterChart>
        <c:scatterStyle val="lineMarker"/>
        <c:varyColors val="0"/>
        <c:ser>
          <c:idx val="1"/>
          <c:order val="1"/>
          <c:tx>
            <c:strRef>
              <c:f>Gráficas!$L$79</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Gráficas!$J$80:$J$83</c:f>
              <c:strCache>
                <c:ptCount val="4"/>
                <c:pt idx="0">
                  <c:v>Toma de decisiones basada en evidencias</c:v>
                </c:pt>
                <c:pt idx="1">
                  <c:v>Formulación de planes</c:v>
                </c:pt>
                <c:pt idx="2">
                  <c:v>Programación presupuestal</c:v>
                </c:pt>
                <c:pt idx="3">
                  <c:v>Planeación Participativa</c:v>
                </c:pt>
              </c:strCache>
            </c:strRef>
          </c:xVal>
          <c:yVal>
            <c:numRef>
              <c:f>Gráficas!$L$80:$L$83</c:f>
              <c:numCache>
                <c:formatCode>0.0</c:formatCode>
                <c:ptCount val="4"/>
                <c:pt idx="0">
                  <c:v>80</c:v>
                </c:pt>
                <c:pt idx="1">
                  <c:v>70</c:v>
                </c:pt>
                <c:pt idx="2">
                  <c:v>82</c:v>
                </c:pt>
                <c:pt idx="3" formatCode="General">
                  <c:v>70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49877648"/>
        <c:axId val="249877256"/>
      </c:scatterChart>
      <c:catAx>
        <c:axId val="249877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7256"/>
        <c:crosses val="autoZero"/>
        <c:auto val="1"/>
        <c:lblAlgn val="ctr"/>
        <c:lblOffset val="100"/>
        <c:noMultiLvlLbl val="0"/>
      </c:catAx>
      <c:valAx>
        <c:axId val="2498772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7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extLst>
              <c:ext xmlns:c16="http://schemas.microsoft.com/office/drawing/2014/chart" uri="{C3380CC4-5D6E-409C-BE32-E72D297353CC}">
                <c16:uniqueId val="{00000006-0C55-40DD-B094-83BB88E011F7}"/>
              </c:ext>
            </c:extLst>
          </c:dPt>
          <c:cat>
            <c:strRef>
              <c:f>Gráficas!$I$12</c:f>
              <c:strCache>
                <c:ptCount val="1"/>
                <c:pt idx="0">
                  <c:v>DIRECCIONAMIENTO Y PLANEACIÓN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9873728"/>
        <c:axId val="24987412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DIRECCIONAMIENTO Y PLANEACIÓN</c:v>
                </c:pt>
              </c:strCache>
            </c:strRef>
          </c:xVal>
          <c:yVal>
            <c:numRef>
              <c:f>Gráficas!$K$12</c:f>
              <c:numCache>
                <c:formatCode>0</c:formatCode>
                <c:ptCount val="1"/>
                <c:pt idx="0">
                  <c:v>73.214285714285708</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9873728"/>
        <c:axId val="249874120"/>
      </c:scatterChart>
      <c:catAx>
        <c:axId val="24987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4120"/>
        <c:crosses val="autoZero"/>
        <c:auto val="1"/>
        <c:lblAlgn val="ctr"/>
        <c:lblOffset val="100"/>
        <c:noMultiLvlLbl val="0"/>
      </c:catAx>
      <c:valAx>
        <c:axId val="2498741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37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Gráficas!$K$78</c:f>
              <c:strCache>
                <c:ptCount val="1"/>
              </c:strCache>
            </c:strRef>
          </c:tx>
          <c:spPr>
            <a:gradFill>
              <a:gsLst>
                <a:gs pos="0">
                  <a:srgbClr val="009900"/>
                </a:gs>
                <a:gs pos="21000">
                  <a:srgbClr val="FFFF00"/>
                </a:gs>
                <a:gs pos="80000">
                  <a:srgbClr val="FF0000"/>
                </a:gs>
                <a:gs pos="33000">
                  <a:srgbClr val="FFFF00"/>
                </a:gs>
                <a:gs pos="56000">
                  <a:srgbClr val="FF6600"/>
                </a:gs>
                <a:gs pos="100000">
                  <a:srgbClr val="8E0000"/>
                </a:gs>
              </a:gsLst>
              <a:lin ang="5400000" scaled="0"/>
            </a:gradFill>
            <a:ln>
              <a:noFill/>
            </a:ln>
            <a:effectLst/>
          </c:spPr>
          <c:invertIfNegative val="0"/>
          <c:cat>
            <c:strRef>
              <c:f>Gráficas!$K$104</c:f>
              <c:strCache>
                <c:ptCount val="1"/>
                <c:pt idx="0">
                  <c:v>Liderazgo Estratégico</c:v>
                </c:pt>
              </c:strCache>
            </c:strRef>
          </c:cat>
          <c:val>
            <c:numRef>
              <c:f>Gráficas!$L$104</c:f>
              <c:numCache>
                <c:formatCode>General</c:formatCode>
                <c:ptCount val="1"/>
                <c:pt idx="0">
                  <c:v>100</c:v>
                </c:pt>
              </c:numCache>
            </c:numRef>
          </c:val>
          <c:extLst>
            <c:ext xmlns:c16="http://schemas.microsoft.com/office/drawing/2014/chart" uri="{C3380CC4-5D6E-409C-BE32-E72D297353CC}">
              <c16:uniqueId val="{00000000-4258-4077-8DDA-EB1CDB677232}"/>
            </c:ext>
          </c:extLst>
        </c:ser>
        <c:dLbls>
          <c:showLegendKey val="0"/>
          <c:showVal val="0"/>
          <c:showCatName val="0"/>
          <c:showSerName val="0"/>
          <c:showPercent val="0"/>
          <c:showBubbleSize val="0"/>
        </c:dLbls>
        <c:gapWidth val="150"/>
        <c:axId val="249879608"/>
        <c:axId val="100805272"/>
      </c:barChart>
      <c:scatterChart>
        <c:scatterStyle val="lineMarker"/>
        <c:varyColors val="0"/>
        <c:ser>
          <c:idx val="1"/>
          <c:order val="1"/>
          <c:tx>
            <c:strRef>
              <c:f>Gráficas!$K$78</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258-4077-8DDA-EB1CDB677232}"/>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258-4077-8DDA-EB1CDB677232}"/>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258-4077-8DDA-EB1CDB677232}"/>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258-4077-8DDA-EB1CDB67723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Gráficas!$K$104</c:f>
              <c:strCache>
                <c:ptCount val="1"/>
                <c:pt idx="0">
                  <c:v>Liderazgo Estratégico</c:v>
                </c:pt>
              </c:strCache>
            </c:strRef>
          </c:xVal>
          <c:yVal>
            <c:numRef>
              <c:f>Gráficas!$M$104</c:f>
              <c:numCache>
                <c:formatCode>0.0</c:formatCode>
                <c:ptCount val="1"/>
                <c:pt idx="0">
                  <c:v>74.444444444444443</c:v>
                </c:pt>
              </c:numCache>
            </c:numRef>
          </c:yVal>
          <c:smooth val="0"/>
          <c:extLst>
            <c:ext xmlns:c16="http://schemas.microsoft.com/office/drawing/2014/chart" uri="{C3380CC4-5D6E-409C-BE32-E72D297353CC}">
              <c16:uniqueId val="{00000007-4258-4077-8DDA-EB1CDB677232}"/>
            </c:ext>
          </c:extLst>
        </c:ser>
        <c:dLbls>
          <c:showLegendKey val="0"/>
          <c:showVal val="0"/>
          <c:showCatName val="0"/>
          <c:showSerName val="0"/>
          <c:showPercent val="0"/>
          <c:showBubbleSize val="0"/>
        </c:dLbls>
        <c:axId val="249879608"/>
        <c:axId val="100805272"/>
      </c:scatterChart>
      <c:catAx>
        <c:axId val="249879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0805272"/>
        <c:crosses val="autoZero"/>
        <c:auto val="1"/>
        <c:lblAlgn val="ctr"/>
        <c:lblOffset val="100"/>
        <c:noMultiLvlLbl val="0"/>
      </c:catAx>
      <c:valAx>
        <c:axId val="1008052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96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7</xdr:col>
      <xdr:colOff>338667</xdr:colOff>
      <xdr:row>1</xdr:row>
      <xdr:rowOff>116417</xdr:rowOff>
    </xdr:from>
    <xdr:to>
      <xdr:col>12</xdr:col>
      <xdr:colOff>488667</xdr:colOff>
      <xdr:row>1</xdr:row>
      <xdr:rowOff>1073516</xdr:rowOff>
    </xdr:to>
    <xdr:pic>
      <xdr:nvPicPr>
        <xdr:cNvPr id="3" name="Imagen 2">
          <a:extLst>
            <a:ext uri="{FF2B5EF4-FFF2-40B4-BE49-F238E27FC236}">
              <a16:creationId xmlns:a16="http://schemas.microsoft.com/office/drawing/2014/main" id="{743CCAE2-5C81-49EA-9362-9E782463C6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5667" y="23283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85</xdr:row>
      <xdr:rowOff>11907</xdr:rowOff>
    </xdr:from>
    <xdr:to>
      <xdr:col>11</xdr:col>
      <xdr:colOff>461962</xdr:colOff>
      <xdr:row>90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95250</xdr:rowOff>
    </xdr:from>
    <xdr:to>
      <xdr:col>13</xdr:col>
      <xdr:colOff>150000</xdr:colOff>
      <xdr:row>1</xdr:row>
      <xdr:rowOff>1052349</xdr:rowOff>
    </xdr:to>
    <xdr:pic>
      <xdr:nvPicPr>
        <xdr:cNvPr id="4" name="Imagen 3">
          <a:extLst>
            <a:ext uri="{FF2B5EF4-FFF2-40B4-BE49-F238E27FC236}">
              <a16:creationId xmlns:a16="http://schemas.microsoft.com/office/drawing/2014/main" id="{5EB47C0D-970B-4711-9D8B-0F0D5CD8ACF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7991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69057</xdr:colOff>
      <xdr:row>7</xdr:row>
      <xdr:rowOff>314663</xdr:rowOff>
    </xdr:from>
    <xdr:to>
      <xdr:col>12</xdr:col>
      <xdr:colOff>238125</xdr:colOff>
      <xdr:row>10</xdr:row>
      <xdr:rowOff>62607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558963" y="2934038"/>
          <a:ext cx="1181100" cy="1021913"/>
        </a:xfrm>
        <a:prstGeom prst="rect">
          <a:avLst/>
        </a:prstGeom>
      </xdr:spPr>
    </xdr:pic>
    <xdr:clientData/>
  </xdr:twoCellAnchor>
  <xdr:twoCellAnchor editAs="oneCell">
    <xdr:from>
      <xdr:col>10</xdr:col>
      <xdr:colOff>120064</xdr:colOff>
      <xdr:row>12</xdr:row>
      <xdr:rowOff>411615</xdr:rowOff>
    </xdr:from>
    <xdr:to>
      <xdr:col>12</xdr:col>
      <xdr:colOff>125690</xdr:colOff>
      <xdr:row>14</xdr:row>
      <xdr:rowOff>15615</xdr:rowOff>
    </xdr:to>
    <xdr:pic>
      <xdr:nvPicPr>
        <xdr:cNvPr id="6" name="Gráfico 4" descr="Gráfico de barras">
          <a:hlinkClick xmlns:r="http://schemas.openxmlformats.org/officeDocument/2006/relationships" r:id="rId4"/>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4609970" y="5388428"/>
          <a:ext cx="1017658" cy="1027338"/>
        </a:xfrm>
        <a:prstGeom prst="rect">
          <a:avLst/>
        </a:prstGeom>
      </xdr:spPr>
    </xdr:pic>
    <xdr:clientData/>
  </xdr:twoCellAnchor>
  <xdr:twoCellAnchor editAs="oneCell">
    <xdr:from>
      <xdr:col>5</xdr:col>
      <xdr:colOff>785813</xdr:colOff>
      <xdr:row>0</xdr:row>
      <xdr:rowOff>226218</xdr:rowOff>
    </xdr:from>
    <xdr:to>
      <xdr:col>6</xdr:col>
      <xdr:colOff>3436125</xdr:colOff>
      <xdr:row>1</xdr:row>
      <xdr:rowOff>28411</xdr:rowOff>
    </xdr:to>
    <xdr:pic>
      <xdr:nvPicPr>
        <xdr:cNvPr id="5" name="Imagen 4">
          <a:extLst>
            <a:ext uri="{FF2B5EF4-FFF2-40B4-BE49-F238E27FC236}">
              <a16:creationId xmlns:a16="http://schemas.microsoft.com/office/drawing/2014/main" id="{5D647A82-1830-4B7A-8072-F94FE0221EE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26844" y="226218"/>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637124</xdr:colOff>
      <xdr:row>29</xdr:row>
      <xdr:rowOff>95250</xdr:rowOff>
    </xdr:from>
    <xdr:to>
      <xdr:col>16</xdr:col>
      <xdr:colOff>217124</xdr:colOff>
      <xdr:row>48</xdr:row>
      <xdr:rowOff>85969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107156</xdr:colOff>
      <xdr:row>54</xdr:row>
      <xdr:rowOff>71441</xdr:rowOff>
    </xdr:from>
    <xdr:to>
      <xdr:col>16</xdr:col>
      <xdr:colOff>434436</xdr:colOff>
      <xdr:row>72</xdr:row>
      <xdr:rowOff>96753</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315656</xdr:colOff>
      <xdr:row>77</xdr:row>
      <xdr:rowOff>83343</xdr:rowOff>
    </xdr:from>
    <xdr:to>
      <xdr:col>16</xdr:col>
      <xdr:colOff>615656</xdr:colOff>
      <xdr:row>95</xdr:row>
      <xdr:rowOff>108656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702468</xdr:colOff>
      <xdr:row>7</xdr:row>
      <xdr:rowOff>130969</xdr:rowOff>
    </xdr:from>
    <xdr:to>
      <xdr:col>15</xdr:col>
      <xdr:colOff>684468</xdr:colOff>
      <xdr:row>25</xdr:row>
      <xdr:rowOff>156282</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130969</xdr:colOff>
      <xdr:row>122</xdr:row>
      <xdr:rowOff>71438</xdr:rowOff>
    </xdr:from>
    <xdr:to>
      <xdr:col>11</xdr:col>
      <xdr:colOff>581025</xdr:colOff>
      <xdr:row>128</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405563" y="22990969"/>
          <a:ext cx="1212056" cy="1057275"/>
        </a:xfrm>
        <a:prstGeom prst="rect">
          <a:avLst/>
        </a:prstGeom>
      </xdr:spPr>
    </xdr:pic>
    <xdr:clientData/>
  </xdr:twoCellAnchor>
  <xdr:twoCellAnchor>
    <xdr:from>
      <xdr:col>7</xdr:col>
      <xdr:colOff>357188</xdr:colOff>
      <xdr:row>100</xdr:row>
      <xdr:rowOff>23813</xdr:rowOff>
    </xdr:from>
    <xdr:to>
      <xdr:col>16</xdr:col>
      <xdr:colOff>339188</xdr:colOff>
      <xdr:row>118</xdr:row>
      <xdr:rowOff>49128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392906</xdr:colOff>
      <xdr:row>1</xdr:row>
      <xdr:rowOff>0</xdr:rowOff>
    </xdr:from>
    <xdr:to>
      <xdr:col>13</xdr:col>
      <xdr:colOff>362906</xdr:colOff>
      <xdr:row>1</xdr:row>
      <xdr:rowOff>1159415</xdr:rowOff>
    </xdr:to>
    <xdr:pic>
      <xdr:nvPicPr>
        <xdr:cNvPr id="8" name="Imagen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43500" y="0"/>
          <a:ext cx="3780000" cy="11594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67</xdr:row>
      <xdr:rowOff>11906</xdr:rowOff>
    </xdr:from>
    <xdr:to>
      <xdr:col>10</xdr:col>
      <xdr:colOff>914400</xdr:colOff>
      <xdr:row>72</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2455333</xdr:colOff>
      <xdr:row>1</xdr:row>
      <xdr:rowOff>84667</xdr:rowOff>
    </xdr:from>
    <xdr:to>
      <xdr:col>10</xdr:col>
      <xdr:colOff>1589250</xdr:colOff>
      <xdr:row>2</xdr:row>
      <xdr:rowOff>58748</xdr:rowOff>
    </xdr:to>
    <xdr:pic>
      <xdr:nvPicPr>
        <xdr:cNvPr id="5" name="Imagen 4">
          <a:extLst>
            <a:ext uri="{FF2B5EF4-FFF2-40B4-BE49-F238E27FC236}">
              <a16:creationId xmlns:a16="http://schemas.microsoft.com/office/drawing/2014/main" id="{175FEF22-EDA0-4B65-B120-98985D9E34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30333" y="190500"/>
          <a:ext cx="3780000" cy="11594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90" zoomScaleNormal="90" workbookViewId="0">
      <selection activeCell="C4" sqref="C4:Q4"/>
    </sheetView>
  </sheetViews>
  <sheetFormatPr baseColWidth="10" defaultColWidth="0" defaultRowHeight="15" zeroHeight="1" x14ac:dyDescent="0.25"/>
  <cols>
    <col min="1" max="1" width="1.140625" style="103" customWidth="1"/>
    <col min="2" max="2" width="0.85546875" style="103" customWidth="1"/>
    <col min="3" max="17" width="11.42578125" style="103" customWidth="1"/>
    <col min="18" max="18" width="1.28515625" style="103" customWidth="1"/>
    <col min="19" max="19" width="1.42578125" style="103" customWidth="1"/>
    <col min="20" max="16384" width="11.42578125" style="103" hidden="1"/>
  </cols>
  <sheetData>
    <row r="1" spans="2:18" ht="9" customHeight="1" thickBot="1" x14ac:dyDescent="0.3">
      <c r="C1" s="135"/>
      <c r="D1" s="135"/>
      <c r="E1" s="135"/>
      <c r="F1" s="135"/>
      <c r="G1" s="135"/>
      <c r="H1" s="135"/>
      <c r="I1" s="135"/>
      <c r="J1" s="135"/>
      <c r="K1" s="135"/>
      <c r="L1" s="135"/>
      <c r="M1" s="135"/>
      <c r="N1" s="135"/>
      <c r="O1" s="135"/>
      <c r="P1" s="135"/>
      <c r="Q1" s="135"/>
      <c r="R1" s="135"/>
    </row>
    <row r="2" spans="2:18" ht="93" customHeight="1" x14ac:dyDescent="0.25">
      <c r="B2" s="102"/>
      <c r="C2" s="189"/>
      <c r="D2" s="189"/>
      <c r="E2" s="189"/>
      <c r="F2" s="189"/>
      <c r="G2" s="189"/>
      <c r="H2" s="189"/>
      <c r="I2" s="189"/>
      <c r="J2" s="189"/>
      <c r="K2" s="189"/>
      <c r="L2" s="189"/>
      <c r="M2" s="189"/>
      <c r="N2" s="189"/>
      <c r="O2" s="189"/>
      <c r="P2" s="189"/>
      <c r="Q2" s="189"/>
      <c r="R2" s="190"/>
    </row>
    <row r="3" spans="2:18" ht="6" customHeight="1" x14ac:dyDescent="0.25">
      <c r="B3" s="104"/>
      <c r="C3" s="110"/>
      <c r="D3" s="110"/>
      <c r="E3" s="110"/>
      <c r="F3" s="110"/>
      <c r="G3" s="110"/>
      <c r="H3" s="110"/>
      <c r="I3" s="110"/>
      <c r="J3" s="110"/>
      <c r="K3" s="110"/>
      <c r="L3" s="110"/>
      <c r="M3" s="110"/>
      <c r="N3" s="110"/>
      <c r="O3" s="110"/>
      <c r="P3" s="110"/>
      <c r="Q3" s="110"/>
      <c r="R3" s="105"/>
    </row>
    <row r="4" spans="2:18" ht="27.95" customHeight="1" x14ac:dyDescent="0.25">
      <c r="B4" s="104"/>
      <c r="C4" s="223" t="s">
        <v>0</v>
      </c>
      <c r="D4" s="223"/>
      <c r="E4" s="223"/>
      <c r="F4" s="223"/>
      <c r="G4" s="223"/>
      <c r="H4" s="223"/>
      <c r="I4" s="223"/>
      <c r="J4" s="223"/>
      <c r="K4" s="223"/>
      <c r="L4" s="223"/>
      <c r="M4" s="223"/>
      <c r="N4" s="223"/>
      <c r="O4" s="223"/>
      <c r="P4" s="223"/>
      <c r="Q4" s="223"/>
      <c r="R4" s="105"/>
    </row>
    <row r="5" spans="2:18" s="109" customFormat="1" ht="3.95" customHeight="1" x14ac:dyDescent="0.25">
      <c r="B5" s="106"/>
      <c r="C5" s="107"/>
      <c r="D5" s="107"/>
      <c r="E5" s="107"/>
      <c r="F5" s="107"/>
      <c r="G5" s="107"/>
      <c r="H5" s="107"/>
      <c r="I5" s="107"/>
      <c r="J5" s="107"/>
      <c r="K5" s="107"/>
      <c r="L5" s="107"/>
      <c r="M5" s="107"/>
      <c r="N5" s="107"/>
      <c r="O5" s="107"/>
      <c r="P5" s="107"/>
      <c r="Q5" s="107"/>
      <c r="R5" s="108"/>
    </row>
    <row r="6" spans="2:18" ht="27.95" customHeight="1" x14ac:dyDescent="0.25">
      <c r="B6" s="104"/>
      <c r="C6" s="223" t="s">
        <v>58</v>
      </c>
      <c r="D6" s="223"/>
      <c r="E6" s="223"/>
      <c r="F6" s="223"/>
      <c r="G6" s="223"/>
      <c r="H6" s="223"/>
      <c r="I6" s="223"/>
      <c r="J6" s="223"/>
      <c r="K6" s="223"/>
      <c r="L6" s="223"/>
      <c r="M6" s="223"/>
      <c r="N6" s="223"/>
      <c r="O6" s="223"/>
      <c r="P6" s="223"/>
      <c r="Q6" s="223"/>
      <c r="R6" s="105"/>
    </row>
    <row r="7" spans="2:18" x14ac:dyDescent="0.25">
      <c r="B7" s="104"/>
      <c r="C7" s="110"/>
      <c r="D7" s="110"/>
      <c r="E7" s="110"/>
      <c r="F7" s="110"/>
      <c r="G7" s="110"/>
      <c r="H7" s="110"/>
      <c r="I7" s="110"/>
      <c r="J7" s="110"/>
      <c r="K7" s="110"/>
      <c r="L7" s="110"/>
      <c r="M7" s="110"/>
      <c r="N7" s="110"/>
      <c r="O7" s="110"/>
      <c r="P7" s="110"/>
      <c r="Q7" s="110"/>
      <c r="R7" s="105"/>
    </row>
    <row r="8" spans="2:18" x14ac:dyDescent="0.25">
      <c r="B8" s="104"/>
      <c r="C8" s="110"/>
      <c r="D8" s="110"/>
      <c r="E8" s="110"/>
      <c r="F8" s="110"/>
      <c r="G8" s="110"/>
      <c r="H8" s="110"/>
      <c r="I8" s="110"/>
      <c r="J8" s="110"/>
      <c r="K8" s="110"/>
      <c r="L8" s="110"/>
      <c r="M8" s="110"/>
      <c r="N8" s="110"/>
      <c r="O8" s="110"/>
      <c r="P8" s="110"/>
      <c r="Q8" s="110"/>
      <c r="R8" s="105"/>
    </row>
    <row r="9" spans="2:18" ht="24.75" customHeight="1" x14ac:dyDescent="0.25">
      <c r="B9" s="104"/>
      <c r="D9" s="224" t="s">
        <v>1</v>
      </c>
      <c r="E9" s="224"/>
      <c r="F9" s="224"/>
      <c r="G9" s="224"/>
      <c r="H9" s="224"/>
      <c r="I9" s="224"/>
      <c r="J9" s="224"/>
      <c r="K9" s="224"/>
      <c r="L9" s="224"/>
      <c r="M9" s="224"/>
      <c r="N9" s="224"/>
      <c r="O9" s="224"/>
      <c r="P9" s="224"/>
      <c r="Q9" s="111"/>
      <c r="R9" s="105"/>
    </row>
    <row r="10" spans="2:18" ht="20.100000000000001" customHeight="1" x14ac:dyDescent="0.25">
      <c r="B10" s="104"/>
      <c r="C10" s="110"/>
      <c r="D10" s="110"/>
      <c r="E10" s="110"/>
      <c r="F10" s="110"/>
      <c r="G10" s="110"/>
      <c r="H10" s="110"/>
      <c r="I10" s="110"/>
      <c r="J10" s="110"/>
      <c r="K10" s="110"/>
      <c r="L10" s="110"/>
      <c r="M10" s="110"/>
      <c r="N10" s="110"/>
      <c r="O10" s="110"/>
      <c r="P10" s="110"/>
      <c r="Q10" s="110"/>
      <c r="R10" s="105"/>
    </row>
    <row r="11" spans="2:18" ht="20.100000000000001" customHeight="1" x14ac:dyDescent="0.25">
      <c r="B11" s="104"/>
      <c r="C11" s="110"/>
      <c r="D11" s="110"/>
      <c r="E11" s="110"/>
      <c r="F11" s="110"/>
      <c r="G11" s="110"/>
      <c r="H11" s="110"/>
      <c r="I11" s="110"/>
      <c r="J11" s="110"/>
      <c r="K11" s="110"/>
      <c r="L11" s="110"/>
      <c r="M11" s="110"/>
      <c r="N11" s="110"/>
      <c r="O11" s="110"/>
      <c r="P11" s="110"/>
      <c r="Q11" s="110"/>
      <c r="R11" s="105"/>
    </row>
    <row r="12" spans="2:18" ht="24.75" customHeight="1" x14ac:dyDescent="0.25">
      <c r="B12" s="104"/>
      <c r="D12" s="224" t="s">
        <v>46</v>
      </c>
      <c r="E12" s="224"/>
      <c r="F12" s="224"/>
      <c r="G12" s="224"/>
      <c r="H12" s="224"/>
      <c r="I12" s="224"/>
      <c r="J12" s="224"/>
      <c r="K12" s="224"/>
      <c r="L12" s="224"/>
      <c r="M12" s="224"/>
      <c r="N12" s="224"/>
      <c r="O12" s="224"/>
      <c r="P12" s="224"/>
      <c r="Q12" s="111"/>
      <c r="R12" s="105"/>
    </row>
    <row r="13" spans="2:18" ht="20.100000000000001" customHeight="1" x14ac:dyDescent="0.25">
      <c r="B13" s="104"/>
      <c r="C13" s="110"/>
      <c r="D13" s="110"/>
      <c r="E13" s="110"/>
      <c r="F13" s="110"/>
      <c r="G13" s="110"/>
      <c r="H13" s="110"/>
      <c r="I13" s="110"/>
      <c r="J13" s="110"/>
      <c r="K13" s="110"/>
      <c r="L13" s="110"/>
      <c r="M13" s="110"/>
      <c r="N13" s="110"/>
      <c r="O13" s="110"/>
      <c r="P13" s="110"/>
      <c r="Q13" s="110"/>
      <c r="R13" s="105"/>
    </row>
    <row r="14" spans="2:18" ht="20.100000000000001" customHeight="1" x14ac:dyDescent="0.25">
      <c r="B14" s="104"/>
      <c r="C14" s="110"/>
      <c r="D14" s="110"/>
      <c r="E14" s="110"/>
      <c r="F14" s="110"/>
      <c r="G14" s="110"/>
      <c r="H14" s="110"/>
      <c r="I14" s="110"/>
      <c r="J14" s="110"/>
      <c r="K14" s="110"/>
      <c r="L14" s="110"/>
      <c r="M14" s="110"/>
      <c r="N14" s="110"/>
      <c r="O14" s="110"/>
      <c r="P14" s="110"/>
      <c r="Q14" s="110"/>
      <c r="R14" s="105"/>
    </row>
    <row r="15" spans="2:18" ht="24.75" customHeight="1" x14ac:dyDescent="0.25">
      <c r="B15" s="104"/>
      <c r="D15" s="224" t="s">
        <v>47</v>
      </c>
      <c r="E15" s="224"/>
      <c r="F15" s="224"/>
      <c r="G15" s="224"/>
      <c r="H15" s="224"/>
      <c r="I15" s="224"/>
      <c r="J15" s="224"/>
      <c r="K15" s="224"/>
      <c r="L15" s="224"/>
      <c r="M15" s="224"/>
      <c r="N15" s="224"/>
      <c r="O15" s="224"/>
      <c r="P15" s="224"/>
      <c r="Q15" s="111"/>
      <c r="R15" s="105"/>
    </row>
    <row r="16" spans="2:18" ht="20.100000000000001" customHeight="1" x14ac:dyDescent="0.25">
      <c r="B16" s="104"/>
      <c r="C16" s="110"/>
      <c r="D16" s="110"/>
      <c r="E16" s="110"/>
      <c r="F16" s="110"/>
      <c r="G16" s="110"/>
      <c r="H16" s="110"/>
      <c r="I16" s="110"/>
      <c r="J16" s="110"/>
      <c r="K16" s="110"/>
      <c r="L16" s="110"/>
      <c r="M16" s="110"/>
      <c r="N16" s="110"/>
      <c r="O16" s="110"/>
      <c r="P16" s="110"/>
      <c r="Q16" s="110"/>
      <c r="R16" s="105"/>
    </row>
    <row r="17" spans="2:18" ht="18.75" customHeight="1" thickBot="1" x14ac:dyDescent="0.3">
      <c r="B17" s="112"/>
      <c r="C17" s="113"/>
      <c r="D17" s="113"/>
      <c r="E17" s="113"/>
      <c r="F17" s="113"/>
      <c r="G17" s="113"/>
      <c r="H17" s="113"/>
      <c r="I17" s="113"/>
      <c r="J17" s="113"/>
      <c r="K17" s="113"/>
      <c r="L17" s="113"/>
      <c r="M17" s="113"/>
      <c r="N17" s="113"/>
      <c r="O17" s="113"/>
      <c r="P17" s="113"/>
      <c r="Q17" s="113"/>
      <c r="R17" s="114"/>
    </row>
    <row r="18" spans="2:18" x14ac:dyDescent="0.25"/>
    <row r="19" spans="2:18" hidden="1" x14ac:dyDescent="0.25"/>
    <row r="20" spans="2:18" hidden="1" x14ac:dyDescent="0.25"/>
    <row r="21" spans="2:18" hidden="1" x14ac:dyDescent="0.25"/>
    <row r="22" spans="2:18" hidden="1" x14ac:dyDescent="0.25"/>
    <row r="23" spans="2:18" hidden="1" x14ac:dyDescent="0.25"/>
    <row r="24" spans="2:18" hidden="1"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hidden="1" x14ac:dyDescent="0.25"/>
  </sheetData>
  <mergeCells count="5">
    <mergeCell ref="C4:Q4"/>
    <mergeCell ref="D9:P9"/>
    <mergeCell ref="D12:P12"/>
    <mergeCell ref="D15:P15"/>
    <mergeCell ref="C6:Q6"/>
  </mergeCells>
  <hyperlinks>
    <hyperlink ref="D9:P9" location="Instrucciones!A1" display="INSTRUCCIONES DE DILIGENCIAMIENTO"/>
    <hyperlink ref="D12:P12" location="Autodiagnóstico!A1" display="AUTODIAGNÓSTICO"/>
    <hyperlink ref="D15:P15"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1"/>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6.75" customHeight="1" thickBot="1" x14ac:dyDescent="0.3">
      <c r="C1" s="2"/>
      <c r="L1" s="1" t="s">
        <v>2</v>
      </c>
    </row>
    <row r="2" spans="2:25" s="103" customFormat="1" ht="93" customHeight="1" x14ac:dyDescent="0.25">
      <c r="B2" s="191"/>
      <c r="C2" s="189"/>
      <c r="D2" s="189"/>
      <c r="E2" s="189"/>
      <c r="F2" s="189"/>
      <c r="G2" s="189"/>
      <c r="H2" s="189"/>
      <c r="I2" s="189"/>
      <c r="J2" s="189"/>
      <c r="K2" s="189"/>
      <c r="L2" s="189"/>
      <c r="M2" s="189"/>
      <c r="N2" s="189"/>
      <c r="O2" s="189"/>
      <c r="P2" s="189"/>
      <c r="Q2" s="189"/>
      <c r="R2" s="189"/>
      <c r="S2" s="189"/>
      <c r="T2" s="190"/>
    </row>
    <row r="3" spans="2:25" ht="27" x14ac:dyDescent="0.25">
      <c r="B3" s="192"/>
      <c r="C3" s="223" t="s">
        <v>44</v>
      </c>
      <c r="D3" s="223"/>
      <c r="E3" s="223"/>
      <c r="F3" s="223"/>
      <c r="G3" s="223"/>
      <c r="H3" s="223"/>
      <c r="I3" s="223"/>
      <c r="J3" s="223"/>
      <c r="K3" s="223"/>
      <c r="L3" s="223"/>
      <c r="M3" s="223"/>
      <c r="N3" s="223"/>
      <c r="O3" s="223"/>
      <c r="P3" s="223"/>
      <c r="Q3" s="223"/>
      <c r="R3" s="223"/>
      <c r="S3" s="223"/>
      <c r="T3" s="193"/>
      <c r="U3" s="5"/>
      <c r="V3" s="5"/>
      <c r="W3" s="5"/>
      <c r="X3" s="5"/>
      <c r="Y3" s="5"/>
    </row>
    <row r="4" spans="2:25" ht="7.5" customHeight="1" x14ac:dyDescent="0.25">
      <c r="B4" s="14"/>
      <c r="C4" s="13"/>
      <c r="D4" s="6"/>
      <c r="E4" s="6"/>
      <c r="F4" s="6"/>
      <c r="G4" s="6"/>
      <c r="H4" s="6"/>
      <c r="I4" s="6"/>
      <c r="J4" s="6"/>
      <c r="L4" s="6"/>
      <c r="M4" s="7"/>
      <c r="N4" s="6"/>
      <c r="O4" s="6"/>
      <c r="P4" s="6"/>
      <c r="Q4" s="6"/>
      <c r="R4" s="6"/>
      <c r="S4" s="6"/>
      <c r="T4" s="8"/>
    </row>
    <row r="5" spans="2:25" ht="23.25" customHeight="1" x14ac:dyDescent="0.25">
      <c r="B5" s="14"/>
      <c r="C5" s="226" t="s">
        <v>1</v>
      </c>
      <c r="D5" s="226"/>
      <c r="E5" s="226"/>
      <c r="F5" s="226"/>
      <c r="G5" s="226"/>
      <c r="H5" s="226"/>
      <c r="I5" s="226"/>
      <c r="J5" s="226"/>
      <c r="K5" s="226"/>
      <c r="L5" s="226"/>
      <c r="M5" s="226"/>
      <c r="N5" s="226"/>
      <c r="O5" s="226"/>
      <c r="P5" s="226"/>
      <c r="Q5" s="226"/>
      <c r="R5" s="226"/>
      <c r="S5" s="226"/>
      <c r="T5" s="8"/>
    </row>
    <row r="6" spans="2:25" ht="15" customHeight="1" x14ac:dyDescent="0.25">
      <c r="B6" s="14"/>
      <c r="C6" s="13"/>
      <c r="D6" s="6"/>
      <c r="E6" s="6"/>
      <c r="F6" s="6"/>
      <c r="G6" s="6"/>
      <c r="H6" s="6"/>
      <c r="I6" s="6"/>
      <c r="J6" s="6"/>
      <c r="L6" s="6"/>
      <c r="M6" s="7"/>
      <c r="N6" s="6"/>
      <c r="O6" s="6"/>
      <c r="P6" s="6"/>
      <c r="Q6" s="6"/>
      <c r="R6" s="6"/>
      <c r="S6" s="6"/>
      <c r="T6" s="8"/>
    </row>
    <row r="7" spans="2:25" ht="15" customHeight="1" x14ac:dyDescent="0.25">
      <c r="B7" s="14"/>
      <c r="C7" s="229" t="s">
        <v>64</v>
      </c>
      <c r="D7" s="229"/>
      <c r="E7" s="229"/>
      <c r="F7" s="229"/>
      <c r="G7" s="229"/>
      <c r="H7" s="229"/>
      <c r="I7" s="229"/>
      <c r="J7" s="229"/>
      <c r="K7" s="229"/>
      <c r="L7" s="229"/>
      <c r="M7" s="229"/>
      <c r="N7" s="229"/>
      <c r="O7" s="229"/>
      <c r="P7" s="229"/>
      <c r="Q7" s="229"/>
      <c r="R7" s="229"/>
      <c r="S7" s="229"/>
      <c r="T7" s="8"/>
    </row>
    <row r="8" spans="2:25" ht="15" customHeight="1" x14ac:dyDescent="0.25">
      <c r="B8" s="14"/>
      <c r="C8" s="229"/>
      <c r="D8" s="229"/>
      <c r="E8" s="229"/>
      <c r="F8" s="229"/>
      <c r="G8" s="229"/>
      <c r="H8" s="229"/>
      <c r="I8" s="229"/>
      <c r="J8" s="229"/>
      <c r="K8" s="229"/>
      <c r="L8" s="229"/>
      <c r="M8" s="229"/>
      <c r="N8" s="229"/>
      <c r="O8" s="229"/>
      <c r="P8" s="229"/>
      <c r="Q8" s="229"/>
      <c r="R8" s="229"/>
      <c r="S8" s="229"/>
      <c r="T8" s="8"/>
    </row>
    <row r="9" spans="2:25" ht="15" customHeight="1" x14ac:dyDescent="0.25">
      <c r="B9" s="14"/>
      <c r="C9" s="229"/>
      <c r="D9" s="229"/>
      <c r="E9" s="229"/>
      <c r="F9" s="229"/>
      <c r="G9" s="229"/>
      <c r="H9" s="229"/>
      <c r="I9" s="229"/>
      <c r="J9" s="229"/>
      <c r="K9" s="229"/>
      <c r="L9" s="229"/>
      <c r="M9" s="229"/>
      <c r="N9" s="229"/>
      <c r="O9" s="229"/>
      <c r="P9" s="229"/>
      <c r="Q9" s="229"/>
      <c r="R9" s="229"/>
      <c r="S9" s="229"/>
      <c r="T9" s="8"/>
    </row>
    <row r="10" spans="2:25" ht="15" customHeight="1" x14ac:dyDescent="0.25">
      <c r="B10" s="14"/>
      <c r="C10" s="229"/>
      <c r="D10" s="229"/>
      <c r="E10" s="229"/>
      <c r="F10" s="229"/>
      <c r="G10" s="229"/>
      <c r="H10" s="229"/>
      <c r="I10" s="229"/>
      <c r="J10" s="229"/>
      <c r="K10" s="229"/>
      <c r="L10" s="229"/>
      <c r="M10" s="229"/>
      <c r="N10" s="229"/>
      <c r="O10" s="229"/>
      <c r="P10" s="229"/>
      <c r="Q10" s="229"/>
      <c r="R10" s="229"/>
      <c r="S10" s="229"/>
      <c r="T10" s="8"/>
    </row>
    <row r="11" spans="2:25" ht="15" customHeight="1" x14ac:dyDescent="0.25">
      <c r="B11" s="14"/>
      <c r="C11" s="56"/>
      <c r="D11" s="6"/>
      <c r="E11" s="6"/>
      <c r="F11" s="6"/>
      <c r="G11" s="6"/>
      <c r="H11" s="6"/>
      <c r="I11" s="6"/>
      <c r="J11" s="6"/>
      <c r="L11" s="6"/>
      <c r="M11" s="7"/>
      <c r="N11" s="6"/>
      <c r="O11" s="6"/>
      <c r="P11" s="6"/>
      <c r="Q11" s="6"/>
      <c r="R11" s="6"/>
      <c r="S11" s="6"/>
      <c r="T11" s="8"/>
    </row>
    <row r="12" spans="2:25" ht="15" customHeight="1" x14ac:dyDescent="0.25">
      <c r="B12" s="14"/>
      <c r="C12" s="227" t="s">
        <v>65</v>
      </c>
      <c r="D12" s="228"/>
      <c r="E12" s="228"/>
      <c r="F12" s="228"/>
      <c r="G12" s="228"/>
      <c r="H12" s="228"/>
      <c r="I12" s="228"/>
      <c r="J12" s="228"/>
      <c r="K12" s="228"/>
      <c r="L12" s="228"/>
      <c r="M12" s="228"/>
      <c r="N12" s="228"/>
      <c r="O12" s="228"/>
      <c r="P12" s="228"/>
      <c r="Q12" s="228"/>
      <c r="R12" s="228"/>
      <c r="S12" s="228"/>
      <c r="T12" s="8"/>
    </row>
    <row r="13" spans="2:25" ht="15" customHeight="1" x14ac:dyDescent="0.25">
      <c r="B13" s="14"/>
      <c r="C13" s="228"/>
      <c r="D13" s="228"/>
      <c r="E13" s="228"/>
      <c r="F13" s="228"/>
      <c r="G13" s="228"/>
      <c r="H13" s="228"/>
      <c r="I13" s="228"/>
      <c r="J13" s="228"/>
      <c r="K13" s="228"/>
      <c r="L13" s="228"/>
      <c r="M13" s="228"/>
      <c r="N13" s="228"/>
      <c r="O13" s="228"/>
      <c r="P13" s="228"/>
      <c r="Q13" s="228"/>
      <c r="R13" s="228"/>
      <c r="S13" s="228"/>
      <c r="T13" s="8"/>
    </row>
    <row r="14" spans="2:25" ht="15" customHeight="1" x14ac:dyDescent="0.25">
      <c r="B14" s="14"/>
      <c r="C14" s="56"/>
      <c r="D14" s="6"/>
      <c r="E14" s="6"/>
      <c r="F14" s="6"/>
      <c r="G14" s="6"/>
      <c r="H14" s="6"/>
      <c r="I14" s="6"/>
      <c r="J14" s="6"/>
      <c r="L14" s="6"/>
      <c r="M14" s="7"/>
      <c r="N14" s="6"/>
      <c r="O14" s="6"/>
      <c r="P14" s="6"/>
      <c r="Q14" s="6"/>
      <c r="R14" s="6"/>
      <c r="S14" s="6"/>
      <c r="T14" s="8"/>
    </row>
    <row r="15" spans="2:25" ht="15" customHeight="1" x14ac:dyDescent="0.25">
      <c r="B15" s="14"/>
      <c r="C15" s="58" t="s">
        <v>48</v>
      </c>
      <c r="D15" s="6"/>
      <c r="E15" s="6"/>
      <c r="F15" s="6"/>
      <c r="G15" s="6"/>
      <c r="H15" s="6"/>
      <c r="I15" s="6"/>
      <c r="J15" s="6"/>
      <c r="L15" s="6"/>
      <c r="M15" s="7"/>
      <c r="N15" s="6"/>
      <c r="O15" s="6"/>
      <c r="P15" s="6"/>
      <c r="Q15" s="6"/>
      <c r="R15" s="6"/>
      <c r="S15" s="6"/>
      <c r="T15" s="8"/>
    </row>
    <row r="16" spans="2:25" ht="14.25" customHeight="1" x14ac:dyDescent="0.25">
      <c r="B16" s="14"/>
      <c r="C16" s="56"/>
      <c r="D16" s="6"/>
      <c r="E16" s="6"/>
      <c r="F16" s="6"/>
      <c r="G16" s="6"/>
      <c r="H16" s="6"/>
      <c r="I16" s="6"/>
      <c r="J16" s="6"/>
      <c r="L16" s="6"/>
      <c r="M16" s="7"/>
      <c r="N16" s="6"/>
      <c r="O16" s="6"/>
      <c r="P16" s="6"/>
      <c r="Q16" s="6"/>
      <c r="R16" s="6"/>
      <c r="S16" s="6"/>
      <c r="T16" s="8"/>
    </row>
    <row r="17" spans="2:20" ht="15" customHeight="1" x14ac:dyDescent="0.2">
      <c r="B17" s="14"/>
      <c r="C17" s="6" t="s">
        <v>3</v>
      </c>
      <c r="D17" s="64"/>
      <c r="E17" s="64"/>
      <c r="F17" s="64"/>
      <c r="G17" s="98"/>
      <c r="H17" s="98"/>
      <c r="I17" s="98"/>
      <c r="J17" s="98"/>
      <c r="K17" s="98"/>
      <c r="L17" s="98"/>
      <c r="M17" s="98"/>
      <c r="N17" s="98"/>
      <c r="O17" s="98"/>
      <c r="P17" s="98"/>
      <c r="Q17" s="98"/>
      <c r="R17" s="98"/>
      <c r="S17" s="98"/>
      <c r="T17" s="8"/>
    </row>
    <row r="18" spans="2:20" ht="15" customHeight="1" x14ac:dyDescent="0.2">
      <c r="B18" s="14"/>
      <c r="C18" s="64"/>
      <c r="D18" s="64"/>
      <c r="E18" s="64"/>
      <c r="F18" s="64"/>
      <c r="G18" s="98"/>
      <c r="H18" s="98"/>
      <c r="I18" s="98"/>
      <c r="J18" s="98"/>
      <c r="K18" s="98"/>
      <c r="L18" s="98"/>
      <c r="M18" s="98"/>
      <c r="N18" s="98"/>
      <c r="O18" s="98"/>
      <c r="P18" s="98"/>
      <c r="Q18" s="98"/>
      <c r="R18" s="98"/>
      <c r="S18" s="98"/>
      <c r="T18" s="8"/>
    </row>
    <row r="19" spans="2:20" ht="15" customHeight="1" x14ac:dyDescent="0.2">
      <c r="B19" s="14"/>
      <c r="C19" s="65" t="s">
        <v>4</v>
      </c>
      <c r="D19" s="56" t="s">
        <v>66</v>
      </c>
      <c r="E19" s="64"/>
      <c r="F19" s="64"/>
      <c r="G19" s="6"/>
      <c r="H19" s="6"/>
      <c r="I19" s="6"/>
      <c r="J19" s="6"/>
      <c r="L19" s="6"/>
      <c r="M19" s="7"/>
      <c r="N19" s="6"/>
      <c r="O19" s="6"/>
      <c r="P19" s="6"/>
      <c r="Q19" s="6"/>
      <c r="R19" s="6"/>
      <c r="S19" s="6"/>
      <c r="T19" s="8"/>
    </row>
    <row r="20" spans="2:20" ht="15" customHeight="1" x14ac:dyDescent="0.2">
      <c r="B20" s="14"/>
      <c r="C20" s="65" t="s">
        <v>4</v>
      </c>
      <c r="D20" s="6" t="s">
        <v>67</v>
      </c>
      <c r="E20" s="64"/>
      <c r="F20" s="64"/>
      <c r="G20" s="6"/>
      <c r="H20" s="6"/>
      <c r="I20" s="6"/>
      <c r="J20" s="6"/>
      <c r="L20" s="6"/>
      <c r="M20" s="7"/>
      <c r="N20" s="6"/>
      <c r="O20" s="6"/>
      <c r="P20" s="6"/>
      <c r="Q20" s="6"/>
      <c r="R20" s="6"/>
      <c r="S20" s="6"/>
      <c r="T20" s="8"/>
    </row>
    <row r="21" spans="2:20" ht="15" customHeight="1" x14ac:dyDescent="0.2">
      <c r="B21" s="14"/>
      <c r="C21" s="65" t="s">
        <v>4</v>
      </c>
      <c r="D21" s="6" t="s">
        <v>68</v>
      </c>
      <c r="E21" s="64"/>
      <c r="F21" s="64"/>
      <c r="G21" s="6"/>
      <c r="H21" s="6"/>
      <c r="I21" s="6"/>
      <c r="J21" s="6"/>
      <c r="L21" s="6"/>
      <c r="M21" s="7"/>
      <c r="N21" s="6"/>
      <c r="O21" s="6"/>
      <c r="P21" s="6"/>
      <c r="Q21" s="6"/>
      <c r="R21" s="6"/>
      <c r="S21" s="6"/>
      <c r="T21" s="8"/>
    </row>
    <row r="22" spans="2:20" ht="15" customHeight="1" x14ac:dyDescent="0.2">
      <c r="B22" s="14"/>
      <c r="C22" s="65" t="s">
        <v>4</v>
      </c>
      <c r="D22" s="6" t="s">
        <v>69</v>
      </c>
      <c r="E22" s="64"/>
      <c r="F22" s="64"/>
      <c r="G22" s="6"/>
      <c r="H22" s="6"/>
      <c r="I22" s="6"/>
      <c r="J22" s="6"/>
      <c r="L22" s="6"/>
      <c r="M22" s="7"/>
      <c r="N22" s="6"/>
      <c r="O22" s="6"/>
      <c r="P22" s="6"/>
      <c r="Q22" s="6"/>
      <c r="R22" s="6"/>
      <c r="S22" s="6"/>
      <c r="T22" s="8"/>
    </row>
    <row r="23" spans="2:20" ht="15" customHeight="1" x14ac:dyDescent="0.2">
      <c r="B23" s="14"/>
      <c r="C23" s="65" t="s">
        <v>4</v>
      </c>
      <c r="D23" s="6" t="s">
        <v>70</v>
      </c>
      <c r="E23" s="64"/>
      <c r="F23" s="64"/>
      <c r="G23" s="6"/>
      <c r="H23" s="6"/>
      <c r="I23" s="6"/>
      <c r="J23" s="6"/>
      <c r="L23" s="6"/>
      <c r="M23" s="7"/>
      <c r="N23" s="6"/>
      <c r="O23" s="6"/>
      <c r="P23" s="6"/>
      <c r="Q23" s="6"/>
      <c r="R23" s="6"/>
      <c r="S23" s="6"/>
      <c r="T23" s="8"/>
    </row>
    <row r="24" spans="2:20" ht="15" customHeight="1" x14ac:dyDescent="0.2">
      <c r="B24" s="14"/>
      <c r="C24" s="65" t="s">
        <v>4</v>
      </c>
      <c r="D24" s="3" t="s">
        <v>71</v>
      </c>
      <c r="E24" s="64"/>
      <c r="F24" s="64"/>
      <c r="G24" s="6"/>
      <c r="H24" s="6"/>
      <c r="I24" s="6"/>
      <c r="J24" s="6"/>
      <c r="L24" s="6"/>
      <c r="M24" s="7"/>
      <c r="N24" s="6"/>
      <c r="O24" s="6"/>
      <c r="P24" s="6"/>
      <c r="Q24" s="6"/>
      <c r="R24" s="6"/>
      <c r="S24" s="6"/>
      <c r="T24" s="8"/>
    </row>
    <row r="25" spans="2:20" ht="15" customHeight="1" x14ac:dyDescent="0.2">
      <c r="B25" s="14"/>
      <c r="C25" s="65" t="s">
        <v>4</v>
      </c>
      <c r="D25" s="57" t="s">
        <v>72</v>
      </c>
      <c r="E25" s="99"/>
      <c r="F25" s="99"/>
      <c r="G25" s="3"/>
      <c r="H25" s="6"/>
      <c r="I25" s="6"/>
      <c r="J25" s="6"/>
      <c r="L25" s="6"/>
      <c r="M25" s="7"/>
      <c r="N25" s="6"/>
      <c r="O25" s="6"/>
      <c r="P25" s="6"/>
      <c r="Q25" s="6"/>
      <c r="R25" s="6"/>
      <c r="S25" s="6"/>
      <c r="T25" s="8"/>
    </row>
    <row r="26" spans="2:20" ht="15" customHeight="1" x14ac:dyDescent="0.2">
      <c r="B26" s="14"/>
      <c r="C26" s="65"/>
      <c r="D26" s="6"/>
      <c r="E26" s="64"/>
      <c r="F26" s="64"/>
      <c r="G26" s="6"/>
      <c r="H26" s="6"/>
      <c r="I26" s="6"/>
      <c r="J26" s="6"/>
      <c r="L26" s="6"/>
      <c r="M26" s="7"/>
      <c r="N26" s="6"/>
      <c r="O26" s="6"/>
      <c r="P26" s="6"/>
      <c r="Q26" s="6"/>
      <c r="R26" s="6"/>
      <c r="S26" s="6"/>
      <c r="T26" s="8"/>
    </row>
    <row r="27" spans="2:20" ht="15" customHeight="1" x14ac:dyDescent="0.25">
      <c r="B27" s="14"/>
      <c r="C27" s="6" t="s">
        <v>73</v>
      </c>
      <c r="D27" s="6"/>
      <c r="E27" s="6"/>
      <c r="F27" s="6"/>
      <c r="G27" s="6"/>
      <c r="H27" s="6"/>
      <c r="I27" s="6"/>
      <c r="J27" s="6"/>
      <c r="L27" s="6"/>
      <c r="M27" s="7"/>
      <c r="N27" s="6"/>
      <c r="O27" s="6"/>
      <c r="P27" s="6"/>
      <c r="Q27" s="6"/>
      <c r="R27" s="6"/>
      <c r="S27" s="6"/>
      <c r="T27" s="8"/>
    </row>
    <row r="28" spans="2:20" ht="15" customHeight="1" x14ac:dyDescent="0.25">
      <c r="B28" s="14"/>
      <c r="C28" s="6"/>
      <c r="D28" s="6"/>
      <c r="E28" s="6"/>
      <c r="F28" s="6"/>
      <c r="G28" s="6"/>
      <c r="H28" s="6"/>
      <c r="I28" s="6"/>
      <c r="J28" s="6"/>
      <c r="L28" s="6"/>
      <c r="M28" s="7"/>
      <c r="N28" s="6"/>
      <c r="O28" s="6"/>
      <c r="P28" s="6"/>
      <c r="Q28" s="6"/>
      <c r="R28" s="6"/>
      <c r="S28" s="6"/>
      <c r="T28" s="8"/>
    </row>
    <row r="29" spans="2:20" ht="15" customHeight="1" x14ac:dyDescent="0.25">
      <c r="B29" s="14"/>
      <c r="C29" s="6" t="s">
        <v>5</v>
      </c>
      <c r="D29" s="6"/>
      <c r="E29" s="6"/>
      <c r="F29" s="6"/>
      <c r="G29" s="6"/>
      <c r="H29" s="6"/>
      <c r="I29" s="6"/>
      <c r="J29" s="6"/>
      <c r="L29" s="6"/>
      <c r="M29" s="7"/>
      <c r="N29" s="6"/>
      <c r="O29" s="6"/>
      <c r="P29" s="6"/>
      <c r="Q29" s="6"/>
      <c r="R29" s="6"/>
      <c r="S29" s="6"/>
      <c r="T29" s="8"/>
    </row>
    <row r="30" spans="2:20" ht="15" customHeight="1" x14ac:dyDescent="0.25">
      <c r="B30" s="14"/>
      <c r="C30" s="6"/>
      <c r="D30" s="6"/>
      <c r="E30" s="6"/>
      <c r="F30" s="6"/>
      <c r="G30" s="6"/>
      <c r="H30" s="6"/>
      <c r="I30" s="6"/>
      <c r="J30" s="6"/>
      <c r="L30" s="6"/>
      <c r="M30" s="7"/>
      <c r="N30" s="6"/>
      <c r="O30" s="6"/>
      <c r="P30" s="6"/>
      <c r="Q30" s="6"/>
      <c r="R30" s="6"/>
      <c r="S30" s="6"/>
      <c r="T30" s="8"/>
    </row>
    <row r="31" spans="2:20" ht="15" customHeight="1" x14ac:dyDescent="0.25">
      <c r="B31" s="14"/>
      <c r="C31" s="68" t="s">
        <v>6</v>
      </c>
      <c r="D31" s="68" t="s">
        <v>7</v>
      </c>
      <c r="E31" s="68" t="s">
        <v>8</v>
      </c>
      <c r="F31" s="6"/>
      <c r="G31" s="6"/>
      <c r="H31" s="6"/>
      <c r="I31" s="6"/>
      <c r="J31" s="6"/>
      <c r="L31" s="6"/>
      <c r="M31" s="7"/>
      <c r="N31" s="6"/>
      <c r="O31" s="6"/>
      <c r="P31" s="6"/>
      <c r="Q31" s="6"/>
      <c r="R31" s="6"/>
      <c r="S31" s="6"/>
      <c r="T31" s="8"/>
    </row>
    <row r="32" spans="2:20" ht="15" customHeight="1" x14ac:dyDescent="0.25">
      <c r="B32" s="14"/>
      <c r="C32" s="47" t="s">
        <v>9</v>
      </c>
      <c r="D32" s="48">
        <v>1</v>
      </c>
      <c r="E32" s="69"/>
      <c r="F32" s="6"/>
      <c r="G32" s="6"/>
      <c r="H32" s="6"/>
      <c r="I32" s="6"/>
      <c r="J32" s="6"/>
      <c r="L32" s="6"/>
      <c r="M32" s="7"/>
      <c r="N32" s="6"/>
      <c r="O32" s="6"/>
      <c r="P32" s="6"/>
      <c r="Q32" s="6"/>
      <c r="R32" s="6"/>
      <c r="S32" s="6"/>
      <c r="T32" s="8"/>
    </row>
    <row r="33" spans="2:20" ht="15" customHeight="1" x14ac:dyDescent="0.25">
      <c r="B33" s="14"/>
      <c r="C33" s="49" t="s">
        <v>10</v>
      </c>
      <c r="D33" s="50">
        <v>2</v>
      </c>
      <c r="E33" s="70"/>
      <c r="F33" s="6"/>
      <c r="G33" s="6"/>
      <c r="H33" s="6"/>
      <c r="I33" s="6"/>
      <c r="J33" s="6"/>
      <c r="L33" s="6"/>
      <c r="M33" s="7"/>
      <c r="N33" s="6"/>
      <c r="O33" s="6"/>
      <c r="P33" s="6"/>
      <c r="Q33" s="6"/>
      <c r="R33" s="6"/>
      <c r="S33" s="6"/>
      <c r="T33" s="8"/>
    </row>
    <row r="34" spans="2:20" ht="15" customHeight="1" x14ac:dyDescent="0.25">
      <c r="B34" s="14"/>
      <c r="C34" s="49" t="s">
        <v>11</v>
      </c>
      <c r="D34" s="50">
        <v>3</v>
      </c>
      <c r="E34" s="51"/>
      <c r="F34" s="6"/>
      <c r="G34" s="6"/>
      <c r="H34" s="6"/>
      <c r="I34" s="6"/>
      <c r="J34" s="6"/>
      <c r="L34" s="6"/>
      <c r="M34" s="7"/>
      <c r="N34" s="6"/>
      <c r="O34" s="6"/>
      <c r="P34" s="6"/>
      <c r="Q34" s="6"/>
      <c r="R34" s="6"/>
      <c r="S34" s="6"/>
      <c r="T34" s="8"/>
    </row>
    <row r="35" spans="2:20" ht="15" customHeight="1" x14ac:dyDescent="0.25">
      <c r="B35" s="14"/>
      <c r="C35" s="49" t="s">
        <v>12</v>
      </c>
      <c r="D35" s="50">
        <v>4</v>
      </c>
      <c r="E35" s="52"/>
      <c r="F35" s="6"/>
      <c r="G35" s="6"/>
      <c r="H35" s="6"/>
      <c r="I35" s="6"/>
      <c r="J35" s="6"/>
      <c r="L35" s="6"/>
      <c r="M35" s="7"/>
      <c r="N35" s="6"/>
      <c r="O35" s="6"/>
      <c r="P35" s="6"/>
      <c r="Q35" s="6"/>
      <c r="R35" s="6"/>
      <c r="S35" s="6"/>
      <c r="T35" s="8"/>
    </row>
    <row r="36" spans="2:20" ht="15" customHeight="1" x14ac:dyDescent="0.25">
      <c r="B36" s="14"/>
      <c r="C36" s="53" t="s">
        <v>13</v>
      </c>
      <c r="D36" s="54">
        <v>5</v>
      </c>
      <c r="E36" s="55"/>
      <c r="F36" s="6"/>
      <c r="G36" s="6"/>
      <c r="H36" s="6"/>
      <c r="I36" s="6"/>
      <c r="J36" s="6"/>
      <c r="L36" s="6"/>
      <c r="M36" s="7"/>
      <c r="N36" s="6"/>
      <c r="O36" s="6"/>
      <c r="P36" s="6"/>
      <c r="Q36" s="6"/>
      <c r="R36" s="6"/>
      <c r="S36" s="6"/>
      <c r="T36" s="8"/>
    </row>
    <row r="37" spans="2:20" ht="15" customHeight="1" x14ac:dyDescent="0.25">
      <c r="B37" s="14"/>
      <c r="C37" s="6"/>
      <c r="D37" s="6"/>
      <c r="E37" s="6"/>
      <c r="F37" s="6"/>
      <c r="G37" s="6"/>
      <c r="H37" s="6"/>
      <c r="I37" s="6"/>
      <c r="J37" s="6"/>
      <c r="L37" s="6"/>
      <c r="M37" s="7"/>
      <c r="N37" s="6"/>
      <c r="O37" s="6"/>
      <c r="P37" s="6"/>
      <c r="Q37" s="6"/>
      <c r="R37" s="6"/>
      <c r="S37" s="6"/>
      <c r="T37" s="8"/>
    </row>
    <row r="38" spans="2:20" ht="15" customHeight="1" x14ac:dyDescent="0.25">
      <c r="B38" s="14"/>
      <c r="C38" s="227" t="s">
        <v>74</v>
      </c>
      <c r="D38" s="228"/>
      <c r="E38" s="228"/>
      <c r="F38" s="228"/>
      <c r="G38" s="228"/>
      <c r="H38" s="228"/>
      <c r="I38" s="228"/>
      <c r="J38" s="228"/>
      <c r="K38" s="228"/>
      <c r="L38" s="228"/>
      <c r="M38" s="228"/>
      <c r="N38" s="228"/>
      <c r="O38" s="228"/>
      <c r="P38" s="228"/>
      <c r="Q38" s="228"/>
      <c r="R38" s="228"/>
      <c r="S38" s="228"/>
      <c r="T38" s="8"/>
    </row>
    <row r="39" spans="2:20" ht="15" customHeight="1" x14ac:dyDescent="0.25">
      <c r="B39" s="14"/>
      <c r="C39" s="228"/>
      <c r="D39" s="228"/>
      <c r="E39" s="228"/>
      <c r="F39" s="228"/>
      <c r="G39" s="228"/>
      <c r="H39" s="228"/>
      <c r="I39" s="228"/>
      <c r="J39" s="228"/>
      <c r="K39" s="228"/>
      <c r="L39" s="228"/>
      <c r="M39" s="228"/>
      <c r="N39" s="228"/>
      <c r="O39" s="228"/>
      <c r="P39" s="228"/>
      <c r="Q39" s="228"/>
      <c r="R39" s="228"/>
      <c r="S39" s="228"/>
      <c r="T39" s="8"/>
    </row>
    <row r="40" spans="2:20" ht="15" customHeight="1" x14ac:dyDescent="0.25">
      <c r="B40" s="14"/>
      <c r="C40" s="6"/>
      <c r="D40" s="6"/>
      <c r="E40" s="6"/>
      <c r="F40" s="6"/>
      <c r="G40" s="6"/>
      <c r="H40" s="6"/>
      <c r="I40" s="6"/>
      <c r="J40" s="6"/>
      <c r="L40" s="6"/>
      <c r="M40" s="7"/>
      <c r="N40" s="6"/>
      <c r="O40" s="6"/>
      <c r="P40" s="6"/>
      <c r="Q40" s="6"/>
      <c r="R40" s="6"/>
      <c r="S40" s="6"/>
      <c r="T40" s="8"/>
    </row>
    <row r="41" spans="2:20" ht="15" customHeight="1" x14ac:dyDescent="0.25">
      <c r="B41" s="14"/>
      <c r="C41" s="100" t="s">
        <v>75</v>
      </c>
      <c r="D41" s="6"/>
      <c r="E41" s="6"/>
      <c r="F41" s="6"/>
      <c r="G41" s="6"/>
      <c r="H41" s="6"/>
      <c r="I41" s="6"/>
      <c r="J41" s="6"/>
      <c r="K41" s="6"/>
      <c r="L41" s="6"/>
      <c r="M41" s="6"/>
      <c r="N41" s="6"/>
      <c r="O41" s="6"/>
      <c r="P41" s="6"/>
      <c r="Q41" s="6"/>
      <c r="R41" s="6"/>
      <c r="S41" s="6"/>
      <c r="T41" s="8"/>
    </row>
    <row r="42" spans="2:20" ht="15" customHeight="1" x14ac:dyDescent="0.25">
      <c r="B42" s="14"/>
      <c r="D42" s="6"/>
      <c r="E42" s="6"/>
      <c r="F42" s="6"/>
      <c r="G42" s="6"/>
      <c r="H42" s="6"/>
      <c r="I42" s="6"/>
      <c r="J42" s="6"/>
      <c r="K42" s="6"/>
      <c r="L42" s="6"/>
      <c r="M42" s="6"/>
      <c r="N42" s="6"/>
      <c r="O42" s="6"/>
      <c r="P42" s="6"/>
      <c r="Q42" s="6"/>
      <c r="R42" s="6"/>
      <c r="S42" s="6"/>
      <c r="T42" s="8"/>
    </row>
    <row r="43" spans="2:20" ht="15" customHeight="1" x14ac:dyDescent="0.25">
      <c r="B43" s="14"/>
      <c r="C43" s="231" t="s">
        <v>14</v>
      </c>
      <c r="D43" s="232"/>
      <c r="E43" s="232"/>
      <c r="F43" s="232"/>
      <c r="G43" s="232"/>
      <c r="H43" s="232"/>
      <c r="I43" s="232"/>
      <c r="J43" s="232"/>
      <c r="K43" s="232"/>
      <c r="L43" s="232"/>
      <c r="M43" s="232"/>
      <c r="N43" s="232"/>
      <c r="O43" s="232"/>
      <c r="P43" s="232"/>
      <c r="Q43" s="232"/>
      <c r="R43" s="232"/>
      <c r="S43" s="232"/>
      <c r="T43" s="8"/>
    </row>
    <row r="44" spans="2:20" ht="15" customHeight="1" x14ac:dyDescent="0.25">
      <c r="B44" s="14"/>
      <c r="C44" s="232"/>
      <c r="D44" s="232"/>
      <c r="E44" s="232"/>
      <c r="F44" s="232"/>
      <c r="G44" s="232"/>
      <c r="H44" s="232"/>
      <c r="I44" s="232"/>
      <c r="J44" s="232"/>
      <c r="K44" s="232"/>
      <c r="L44" s="232"/>
      <c r="M44" s="232"/>
      <c r="N44" s="232"/>
      <c r="O44" s="232"/>
      <c r="P44" s="232"/>
      <c r="Q44" s="232"/>
      <c r="R44" s="232"/>
      <c r="S44" s="232"/>
      <c r="T44" s="8"/>
    </row>
    <row r="45" spans="2:20" ht="15" customHeight="1" x14ac:dyDescent="0.25">
      <c r="B45" s="14"/>
      <c r="C45" s="232"/>
      <c r="D45" s="232"/>
      <c r="E45" s="232"/>
      <c r="F45" s="232"/>
      <c r="G45" s="232"/>
      <c r="H45" s="232"/>
      <c r="I45" s="232"/>
      <c r="J45" s="232"/>
      <c r="K45" s="232"/>
      <c r="L45" s="232"/>
      <c r="M45" s="232"/>
      <c r="N45" s="232"/>
      <c r="O45" s="232"/>
      <c r="P45" s="232"/>
      <c r="Q45" s="232"/>
      <c r="R45" s="232"/>
      <c r="S45" s="232"/>
      <c r="T45" s="8"/>
    </row>
    <row r="46" spans="2:20" ht="15" customHeight="1" x14ac:dyDescent="0.25">
      <c r="B46" s="14"/>
      <c r="D46" s="6"/>
      <c r="E46" s="6"/>
      <c r="F46" s="6"/>
      <c r="G46" s="6"/>
      <c r="H46" s="6"/>
      <c r="I46" s="6"/>
      <c r="J46" s="6"/>
      <c r="K46" s="6"/>
      <c r="L46" s="6"/>
      <c r="M46" s="6"/>
      <c r="N46" s="6"/>
      <c r="O46" s="6"/>
      <c r="P46" s="6"/>
      <c r="Q46" s="6"/>
      <c r="R46" s="6"/>
      <c r="S46" s="6"/>
      <c r="T46" s="8"/>
    </row>
    <row r="47" spans="2:20" ht="15" customHeight="1" x14ac:dyDescent="0.25">
      <c r="B47" s="14"/>
      <c r="C47" s="227" t="s">
        <v>76</v>
      </c>
      <c r="D47" s="228"/>
      <c r="E47" s="228"/>
      <c r="F47" s="228"/>
      <c r="G47" s="228"/>
      <c r="H47" s="228"/>
      <c r="I47" s="228"/>
      <c r="J47" s="228"/>
      <c r="K47" s="228"/>
      <c r="L47" s="228"/>
      <c r="M47" s="228"/>
      <c r="N47" s="228"/>
      <c r="O47" s="228"/>
      <c r="P47" s="228"/>
      <c r="Q47" s="228"/>
      <c r="R47" s="228"/>
      <c r="S47" s="228"/>
      <c r="T47" s="8"/>
    </row>
    <row r="48" spans="2:20" ht="15" customHeight="1" x14ac:dyDescent="0.25">
      <c r="B48" s="14"/>
      <c r="C48" s="228"/>
      <c r="D48" s="228"/>
      <c r="E48" s="228"/>
      <c r="F48" s="228"/>
      <c r="G48" s="228"/>
      <c r="H48" s="228"/>
      <c r="I48" s="228"/>
      <c r="J48" s="228"/>
      <c r="K48" s="228"/>
      <c r="L48" s="228"/>
      <c r="M48" s="228"/>
      <c r="N48" s="228"/>
      <c r="O48" s="228"/>
      <c r="P48" s="228"/>
      <c r="Q48" s="228"/>
      <c r="R48" s="228"/>
      <c r="S48" s="228"/>
      <c r="T48" s="8"/>
    </row>
    <row r="49" spans="2:20" ht="15" customHeight="1" x14ac:dyDescent="0.25">
      <c r="B49" s="14"/>
      <c r="C49" s="6"/>
      <c r="D49" s="6"/>
      <c r="E49" s="6"/>
      <c r="F49" s="6"/>
      <c r="G49" s="6"/>
      <c r="H49" s="6"/>
      <c r="I49" s="6"/>
      <c r="J49" s="6"/>
      <c r="L49" s="6"/>
      <c r="M49" s="7"/>
      <c r="N49" s="6"/>
      <c r="O49" s="6"/>
      <c r="P49" s="6"/>
      <c r="Q49" s="6"/>
      <c r="R49" s="6"/>
      <c r="S49" s="6"/>
      <c r="T49" s="8"/>
    </row>
    <row r="50" spans="2:20" ht="15" customHeight="1" x14ac:dyDescent="0.25">
      <c r="B50" s="14"/>
      <c r="C50" s="1" t="s">
        <v>15</v>
      </c>
      <c r="D50" s="6"/>
      <c r="E50" s="6"/>
      <c r="F50" s="6"/>
      <c r="G50" s="6"/>
      <c r="H50" s="6"/>
      <c r="I50" s="6"/>
      <c r="J50" s="6"/>
      <c r="L50" s="6"/>
      <c r="M50" s="7"/>
      <c r="N50" s="6"/>
      <c r="O50" s="6"/>
      <c r="P50" s="6"/>
      <c r="Q50" s="6"/>
      <c r="R50" s="6"/>
      <c r="S50" s="6"/>
      <c r="T50" s="8"/>
    </row>
    <row r="51" spans="2:20" ht="15" customHeight="1" x14ac:dyDescent="0.25">
      <c r="B51" s="14"/>
      <c r="C51" s="6"/>
      <c r="D51" s="6"/>
      <c r="E51" s="6"/>
      <c r="F51" s="6"/>
      <c r="G51" s="6"/>
      <c r="H51" s="6"/>
      <c r="I51" s="6"/>
      <c r="J51" s="6"/>
      <c r="L51" s="6"/>
      <c r="M51" s="7"/>
      <c r="N51" s="6"/>
      <c r="O51" s="6"/>
      <c r="P51" s="6"/>
      <c r="Q51" s="6"/>
      <c r="R51" s="6"/>
      <c r="S51" s="6"/>
      <c r="T51" s="8"/>
    </row>
    <row r="52" spans="2:20" ht="15" customHeight="1" x14ac:dyDescent="0.25">
      <c r="B52" s="14"/>
      <c r="C52" s="56"/>
      <c r="D52" s="6"/>
      <c r="E52" s="6"/>
      <c r="F52" s="6"/>
      <c r="G52" s="6"/>
      <c r="H52" s="6"/>
      <c r="I52" s="6"/>
      <c r="J52" s="6"/>
      <c r="L52" s="6"/>
      <c r="M52" s="7"/>
      <c r="N52" s="6"/>
      <c r="O52" s="6"/>
      <c r="P52" s="6"/>
      <c r="Q52" s="6"/>
      <c r="R52" s="6"/>
      <c r="S52" s="6"/>
      <c r="T52" s="8"/>
    </row>
    <row r="53" spans="2:20" ht="15" customHeight="1" x14ac:dyDescent="0.25">
      <c r="B53" s="14"/>
      <c r="C53" s="58" t="s">
        <v>16</v>
      </c>
      <c r="D53" s="6"/>
      <c r="E53" s="6"/>
      <c r="F53" s="6"/>
      <c r="G53" s="6"/>
      <c r="H53" s="6"/>
      <c r="I53" s="6"/>
      <c r="J53" s="6"/>
      <c r="L53" s="6"/>
      <c r="M53" s="7"/>
      <c r="N53" s="6"/>
      <c r="O53" s="6"/>
      <c r="P53" s="6"/>
      <c r="Q53" s="6"/>
      <c r="R53" s="6"/>
      <c r="S53" s="6"/>
      <c r="T53" s="8"/>
    </row>
    <row r="54" spans="2:20" ht="15" customHeight="1" x14ac:dyDescent="0.25">
      <c r="B54" s="14"/>
      <c r="C54" s="56"/>
      <c r="D54" s="6"/>
      <c r="E54" s="6"/>
      <c r="F54" s="6"/>
      <c r="G54" s="6"/>
      <c r="H54" s="6"/>
      <c r="I54" s="6"/>
      <c r="J54" s="6"/>
      <c r="L54" s="6"/>
      <c r="M54" s="7"/>
      <c r="N54" s="6"/>
      <c r="O54" s="6"/>
      <c r="P54" s="6"/>
      <c r="Q54" s="6"/>
      <c r="R54" s="6"/>
      <c r="S54" s="6"/>
      <c r="T54" s="8"/>
    </row>
    <row r="55" spans="2:20" ht="15" customHeight="1" x14ac:dyDescent="0.25">
      <c r="B55" s="14"/>
      <c r="C55" s="227" t="s">
        <v>49</v>
      </c>
      <c r="D55" s="228"/>
      <c r="E55" s="228"/>
      <c r="F55" s="228"/>
      <c r="G55" s="228"/>
      <c r="H55" s="228"/>
      <c r="I55" s="228"/>
      <c r="J55" s="228"/>
      <c r="K55" s="228"/>
      <c r="L55" s="228"/>
      <c r="M55" s="228"/>
      <c r="N55" s="228"/>
      <c r="O55" s="228"/>
      <c r="P55" s="228"/>
      <c r="Q55" s="228"/>
      <c r="R55" s="228"/>
      <c r="S55" s="228"/>
      <c r="T55" s="8"/>
    </row>
    <row r="56" spans="2:20" ht="15" customHeight="1" x14ac:dyDescent="0.25">
      <c r="B56" s="14"/>
      <c r="C56" s="6"/>
      <c r="D56" s="6"/>
      <c r="E56" s="6"/>
      <c r="F56" s="6"/>
      <c r="G56" s="6"/>
      <c r="H56" s="6"/>
      <c r="I56" s="6"/>
      <c r="J56" s="6"/>
      <c r="L56" s="6"/>
      <c r="M56" s="7"/>
      <c r="N56" s="6"/>
      <c r="O56" s="6"/>
      <c r="P56" s="6"/>
      <c r="Q56" s="6"/>
      <c r="R56" s="6"/>
      <c r="S56" s="6"/>
      <c r="T56" s="8"/>
    </row>
    <row r="57" spans="2:20" ht="15" customHeight="1" x14ac:dyDescent="0.25">
      <c r="B57" s="14"/>
      <c r="C57" s="227" t="s">
        <v>77</v>
      </c>
      <c r="D57" s="228"/>
      <c r="E57" s="228"/>
      <c r="F57" s="228"/>
      <c r="G57" s="228"/>
      <c r="H57" s="228"/>
      <c r="I57" s="228"/>
      <c r="J57" s="228"/>
      <c r="K57" s="228"/>
      <c r="L57" s="228"/>
      <c r="M57" s="228"/>
      <c r="N57" s="228"/>
      <c r="O57" s="228"/>
      <c r="P57" s="228"/>
      <c r="Q57" s="228"/>
      <c r="R57" s="228"/>
      <c r="S57" s="228"/>
      <c r="T57" s="8"/>
    </row>
    <row r="58" spans="2:20" ht="15" customHeight="1" x14ac:dyDescent="0.25">
      <c r="B58" s="14"/>
      <c r="C58" s="228"/>
      <c r="D58" s="228"/>
      <c r="E58" s="228"/>
      <c r="F58" s="228"/>
      <c r="G58" s="228"/>
      <c r="H58" s="228"/>
      <c r="I58" s="228"/>
      <c r="J58" s="228"/>
      <c r="K58" s="228"/>
      <c r="L58" s="228"/>
      <c r="M58" s="228"/>
      <c r="N58" s="228"/>
      <c r="O58" s="228"/>
      <c r="P58" s="228"/>
      <c r="Q58" s="228"/>
      <c r="R58" s="228"/>
      <c r="S58" s="228"/>
      <c r="T58" s="8"/>
    </row>
    <row r="59" spans="2:20" ht="15" customHeight="1" x14ac:dyDescent="0.25">
      <c r="B59" s="14"/>
      <c r="C59" s="6"/>
      <c r="D59" s="6"/>
      <c r="E59" s="6"/>
      <c r="F59" s="6"/>
      <c r="G59" s="6"/>
      <c r="H59" s="6"/>
      <c r="I59" s="6"/>
      <c r="J59" s="6"/>
      <c r="L59" s="6"/>
      <c r="M59" s="7"/>
      <c r="N59" s="6"/>
      <c r="O59" s="6"/>
      <c r="P59" s="6"/>
      <c r="Q59" s="6"/>
      <c r="R59" s="6"/>
      <c r="S59" s="6"/>
      <c r="T59" s="8"/>
    </row>
    <row r="60" spans="2:20" ht="15" customHeight="1" x14ac:dyDescent="0.25">
      <c r="B60" s="14"/>
      <c r="C60" s="6" t="s">
        <v>78</v>
      </c>
      <c r="D60" s="6"/>
      <c r="E60" s="6"/>
      <c r="F60" s="6"/>
      <c r="G60" s="6"/>
      <c r="H60" s="6"/>
      <c r="I60" s="6"/>
      <c r="J60" s="6"/>
      <c r="L60" s="6"/>
      <c r="M60" s="7"/>
      <c r="N60" s="6"/>
      <c r="O60" s="6"/>
      <c r="P60" s="6"/>
      <c r="Q60" s="6"/>
      <c r="R60" s="6"/>
      <c r="S60" s="6"/>
      <c r="T60" s="8"/>
    </row>
    <row r="61" spans="2:20" ht="15" customHeight="1" x14ac:dyDescent="0.25">
      <c r="B61" s="14"/>
      <c r="C61" s="6"/>
      <c r="D61" s="6"/>
      <c r="E61" s="6"/>
      <c r="F61" s="6"/>
      <c r="G61" s="6"/>
      <c r="H61" s="6"/>
      <c r="I61" s="6"/>
      <c r="J61" s="6"/>
      <c r="L61" s="6"/>
      <c r="M61" s="7"/>
      <c r="N61" s="6"/>
      <c r="O61" s="6"/>
      <c r="P61" s="6"/>
      <c r="Q61" s="6"/>
      <c r="R61" s="6"/>
      <c r="S61" s="6"/>
      <c r="T61" s="8"/>
    </row>
    <row r="62" spans="2:20" ht="15" customHeight="1" x14ac:dyDescent="0.25">
      <c r="B62" s="14"/>
      <c r="C62" s="227" t="s">
        <v>79</v>
      </c>
      <c r="D62" s="228"/>
      <c r="E62" s="228"/>
      <c r="F62" s="228"/>
      <c r="G62" s="228"/>
      <c r="H62" s="228"/>
      <c r="I62" s="228"/>
      <c r="J62" s="228"/>
      <c r="K62" s="228"/>
      <c r="L62" s="228"/>
      <c r="M62" s="228"/>
      <c r="N62" s="228"/>
      <c r="O62" s="228"/>
      <c r="P62" s="228"/>
      <c r="Q62" s="228"/>
      <c r="R62" s="228"/>
      <c r="S62" s="228"/>
      <c r="T62" s="8"/>
    </row>
    <row r="63" spans="2:20" ht="15" customHeight="1" x14ac:dyDescent="0.25">
      <c r="B63" s="14"/>
      <c r="C63" s="228"/>
      <c r="D63" s="228"/>
      <c r="E63" s="228"/>
      <c r="F63" s="228"/>
      <c r="G63" s="228"/>
      <c r="H63" s="228"/>
      <c r="I63" s="228"/>
      <c r="J63" s="228"/>
      <c r="K63" s="228"/>
      <c r="L63" s="228"/>
      <c r="M63" s="228"/>
      <c r="N63" s="228"/>
      <c r="O63" s="228"/>
      <c r="P63" s="228"/>
      <c r="Q63" s="228"/>
      <c r="R63" s="228"/>
      <c r="S63" s="228"/>
      <c r="T63" s="8"/>
    </row>
    <row r="64" spans="2:20" ht="15" customHeight="1" x14ac:dyDescent="0.25">
      <c r="B64" s="14"/>
      <c r="C64" s="6"/>
      <c r="D64" s="6"/>
      <c r="E64" s="6"/>
      <c r="F64" s="6"/>
      <c r="G64" s="6"/>
      <c r="H64" s="6"/>
      <c r="I64" s="6"/>
      <c r="J64" s="6"/>
      <c r="L64" s="6"/>
      <c r="M64" s="7"/>
      <c r="N64" s="6"/>
      <c r="O64" s="6"/>
      <c r="P64" s="6"/>
      <c r="Q64" s="6"/>
      <c r="R64" s="6"/>
      <c r="S64" s="6"/>
      <c r="T64" s="8"/>
    </row>
    <row r="65" spans="2:20" ht="15" customHeight="1" x14ac:dyDescent="0.25">
      <c r="B65" s="14"/>
      <c r="C65" s="227" t="s">
        <v>80</v>
      </c>
      <c r="D65" s="228"/>
      <c r="E65" s="228"/>
      <c r="F65" s="228"/>
      <c r="G65" s="228"/>
      <c r="H65" s="228"/>
      <c r="I65" s="228"/>
      <c r="J65" s="228"/>
      <c r="K65" s="228"/>
      <c r="L65" s="228"/>
      <c r="M65" s="228"/>
      <c r="N65" s="228"/>
      <c r="O65" s="228"/>
      <c r="P65" s="228"/>
      <c r="Q65" s="228"/>
      <c r="R65" s="228"/>
      <c r="S65" s="228"/>
      <c r="T65" s="8"/>
    </row>
    <row r="66" spans="2:20" ht="15" customHeight="1" x14ac:dyDescent="0.25">
      <c r="B66" s="14"/>
      <c r="C66" s="228"/>
      <c r="D66" s="228"/>
      <c r="E66" s="228"/>
      <c r="F66" s="228"/>
      <c r="G66" s="228"/>
      <c r="H66" s="228"/>
      <c r="I66" s="228"/>
      <c r="J66" s="228"/>
      <c r="K66" s="228"/>
      <c r="L66" s="228"/>
      <c r="M66" s="228"/>
      <c r="N66" s="228"/>
      <c r="O66" s="228"/>
      <c r="P66" s="228"/>
      <c r="Q66" s="228"/>
      <c r="R66" s="228"/>
      <c r="S66" s="228"/>
      <c r="T66" s="8"/>
    </row>
    <row r="67" spans="2:20" ht="15" customHeight="1" x14ac:dyDescent="0.25">
      <c r="B67" s="14"/>
      <c r="C67" s="101"/>
      <c r="D67" s="101"/>
      <c r="E67" s="101"/>
      <c r="F67" s="101"/>
      <c r="G67" s="101"/>
      <c r="H67" s="101"/>
      <c r="I67" s="101"/>
      <c r="J67" s="101"/>
      <c r="K67" s="101"/>
      <c r="L67" s="101"/>
      <c r="M67" s="101"/>
      <c r="N67" s="101"/>
      <c r="O67" s="101"/>
      <c r="P67" s="101"/>
      <c r="Q67" s="101"/>
      <c r="R67" s="101"/>
      <c r="S67" s="101"/>
      <c r="T67" s="8"/>
    </row>
    <row r="68" spans="2:20" ht="15" customHeight="1" x14ac:dyDescent="0.25">
      <c r="B68" s="14"/>
      <c r="C68" s="56"/>
      <c r="D68" s="6"/>
      <c r="E68" s="6"/>
      <c r="F68" s="6"/>
      <c r="G68" s="6"/>
      <c r="H68" s="6"/>
      <c r="I68" s="6"/>
      <c r="J68" s="6"/>
      <c r="L68" s="6"/>
      <c r="M68" s="7"/>
      <c r="N68" s="6"/>
      <c r="O68" s="6"/>
      <c r="P68" s="6"/>
      <c r="Q68" s="6"/>
      <c r="R68" s="6"/>
      <c r="S68" s="6"/>
      <c r="T68" s="8"/>
    </row>
    <row r="69" spans="2:20" ht="15" customHeight="1" x14ac:dyDescent="0.25">
      <c r="B69" s="14"/>
      <c r="C69" s="58" t="s">
        <v>50</v>
      </c>
      <c r="D69" s="6"/>
      <c r="E69" s="6"/>
      <c r="F69" s="6"/>
      <c r="G69" s="6"/>
      <c r="H69" s="6"/>
      <c r="I69" s="6"/>
      <c r="J69" s="6"/>
      <c r="L69" s="6"/>
      <c r="M69" s="7"/>
      <c r="N69" s="6"/>
      <c r="O69" s="6"/>
      <c r="P69" s="6"/>
      <c r="Q69" s="6"/>
      <c r="R69" s="6"/>
      <c r="S69" s="6"/>
      <c r="T69" s="8"/>
    </row>
    <row r="70" spans="2:20" ht="15.75" customHeight="1" x14ac:dyDescent="0.25">
      <c r="B70" s="14"/>
      <c r="C70" s="56"/>
      <c r="D70" s="6"/>
      <c r="E70" s="6"/>
      <c r="F70" s="6"/>
      <c r="G70" s="6"/>
      <c r="H70" s="6"/>
      <c r="I70" s="6"/>
      <c r="J70" s="6"/>
      <c r="L70" s="6"/>
      <c r="M70" s="7"/>
      <c r="N70" s="6"/>
      <c r="O70" s="6"/>
      <c r="P70" s="6"/>
      <c r="Q70" s="6"/>
      <c r="R70" s="6"/>
      <c r="S70" s="6"/>
      <c r="T70" s="8"/>
    </row>
    <row r="71" spans="2:20" ht="15" customHeight="1" x14ac:dyDescent="0.25">
      <c r="B71" s="14"/>
      <c r="C71" s="6" t="s">
        <v>17</v>
      </c>
      <c r="D71" s="6"/>
      <c r="E71" s="6"/>
      <c r="F71" s="6"/>
      <c r="G71" s="6"/>
      <c r="H71" s="6"/>
      <c r="I71" s="6"/>
      <c r="J71" s="6"/>
      <c r="L71" s="6"/>
      <c r="M71" s="7"/>
      <c r="N71" s="6"/>
      <c r="O71" s="6"/>
      <c r="P71" s="6"/>
      <c r="Q71" s="6"/>
      <c r="R71" s="6"/>
      <c r="S71" s="6"/>
      <c r="T71" s="8"/>
    </row>
    <row r="72" spans="2:20" ht="15" customHeight="1" x14ac:dyDescent="0.25">
      <c r="B72" s="14"/>
      <c r="C72" s="6"/>
      <c r="D72" s="6"/>
      <c r="E72" s="6"/>
      <c r="F72" s="6"/>
      <c r="G72" s="6"/>
      <c r="H72" s="6"/>
      <c r="I72" s="6"/>
      <c r="J72" s="6"/>
      <c r="L72" s="6"/>
      <c r="M72" s="7"/>
      <c r="N72" s="6"/>
      <c r="O72" s="6"/>
      <c r="P72" s="6"/>
      <c r="Q72" s="6"/>
      <c r="R72" s="6"/>
      <c r="S72" s="6"/>
      <c r="T72" s="8"/>
    </row>
    <row r="73" spans="2:20" ht="15" customHeight="1" x14ac:dyDescent="0.25">
      <c r="B73" s="14"/>
      <c r="C73" s="56"/>
      <c r="D73" s="6"/>
      <c r="E73" s="6"/>
      <c r="F73" s="6"/>
      <c r="G73" s="6"/>
      <c r="H73" s="6"/>
      <c r="I73" s="6"/>
      <c r="J73" s="6"/>
      <c r="L73" s="6"/>
      <c r="M73" s="7"/>
      <c r="N73" s="6"/>
      <c r="O73" s="6"/>
      <c r="P73" s="6"/>
      <c r="Q73" s="6"/>
      <c r="R73" s="6"/>
      <c r="S73" s="6"/>
      <c r="T73" s="8"/>
    </row>
    <row r="74" spans="2:20" ht="15" customHeight="1" x14ac:dyDescent="0.25">
      <c r="B74" s="14"/>
      <c r="C74" s="6" t="s">
        <v>149</v>
      </c>
      <c r="D74" s="6"/>
      <c r="E74" s="6"/>
      <c r="F74" s="6"/>
      <c r="G74" s="6"/>
      <c r="H74" s="6"/>
      <c r="I74" s="6"/>
      <c r="J74" s="6"/>
      <c r="L74" s="6"/>
      <c r="M74" s="7"/>
      <c r="N74" s="6"/>
      <c r="O74" s="6"/>
      <c r="P74" s="6"/>
      <c r="Q74" s="6"/>
      <c r="R74" s="6"/>
      <c r="S74" s="6"/>
      <c r="T74" s="8"/>
    </row>
    <row r="75" spans="2:20" ht="15" customHeight="1" x14ac:dyDescent="0.25">
      <c r="B75" s="14"/>
      <c r="C75" s="6"/>
      <c r="D75" s="6"/>
      <c r="E75" s="6"/>
      <c r="F75" s="6"/>
      <c r="G75" s="6"/>
      <c r="H75" s="6"/>
      <c r="I75" s="6"/>
      <c r="J75" s="6"/>
      <c r="L75" s="6"/>
      <c r="M75" s="7"/>
      <c r="N75" s="6"/>
      <c r="O75" s="6"/>
      <c r="P75" s="6"/>
      <c r="Q75" s="6"/>
      <c r="R75" s="6"/>
      <c r="S75" s="6"/>
      <c r="T75" s="8"/>
    </row>
    <row r="76" spans="2:20" ht="15" customHeight="1" x14ac:dyDescent="0.2">
      <c r="B76" s="14"/>
      <c r="C76" s="65" t="s">
        <v>4</v>
      </c>
      <c r="D76" s="6" t="s">
        <v>81</v>
      </c>
      <c r="E76" s="6"/>
      <c r="F76" s="6"/>
      <c r="G76" s="6"/>
      <c r="H76" s="6"/>
      <c r="I76" s="6"/>
      <c r="J76" s="6"/>
      <c r="L76" s="6"/>
      <c r="M76" s="7"/>
      <c r="N76" s="6"/>
      <c r="O76" s="6"/>
      <c r="P76" s="6"/>
      <c r="Q76" s="6"/>
      <c r="R76" s="6"/>
      <c r="S76" s="6"/>
      <c r="T76" s="8"/>
    </row>
    <row r="77" spans="2:20" ht="15" customHeight="1" x14ac:dyDescent="0.2">
      <c r="B77" s="14"/>
      <c r="C77" s="65" t="s">
        <v>4</v>
      </c>
      <c r="D77" s="6" t="s">
        <v>82</v>
      </c>
      <c r="E77" s="6"/>
      <c r="F77" s="6"/>
      <c r="G77" s="6"/>
      <c r="H77" s="6"/>
      <c r="I77" s="6"/>
      <c r="J77" s="6"/>
      <c r="L77" s="6"/>
      <c r="M77" s="7"/>
      <c r="N77" s="6"/>
      <c r="O77" s="6"/>
      <c r="P77" s="6"/>
      <c r="Q77" s="6"/>
      <c r="R77" s="6"/>
      <c r="S77" s="6"/>
      <c r="T77" s="8"/>
    </row>
    <row r="78" spans="2:20" ht="15" customHeight="1" x14ac:dyDescent="0.2">
      <c r="B78" s="14"/>
      <c r="C78" s="65" t="s">
        <v>4</v>
      </c>
      <c r="D78" s="6" t="s">
        <v>83</v>
      </c>
      <c r="E78" s="6"/>
      <c r="F78" s="6"/>
      <c r="G78" s="6"/>
      <c r="H78" s="6"/>
      <c r="I78" s="6"/>
      <c r="J78" s="6"/>
      <c r="L78" s="6"/>
      <c r="M78" s="7"/>
      <c r="N78" s="6"/>
      <c r="O78" s="6"/>
      <c r="P78" s="6"/>
      <c r="Q78" s="6"/>
      <c r="R78" s="6"/>
      <c r="S78" s="6"/>
      <c r="T78" s="8"/>
    </row>
    <row r="79" spans="2:20" ht="15" customHeight="1" x14ac:dyDescent="0.25">
      <c r="B79" s="14"/>
      <c r="C79" s="6"/>
      <c r="D79" s="6"/>
      <c r="E79" s="6"/>
      <c r="F79" s="6"/>
      <c r="G79" s="6"/>
      <c r="H79" s="6"/>
      <c r="I79" s="6"/>
      <c r="J79" s="6"/>
      <c r="L79" s="6"/>
      <c r="M79" s="7"/>
      <c r="N79" s="6"/>
      <c r="O79" s="6"/>
      <c r="P79" s="6"/>
      <c r="Q79" s="6"/>
      <c r="R79" s="6"/>
      <c r="S79" s="6"/>
      <c r="T79" s="8"/>
    </row>
    <row r="80" spans="2:20" ht="15" customHeight="1" x14ac:dyDescent="0.25">
      <c r="B80" s="14"/>
      <c r="C80" s="227" t="s">
        <v>18</v>
      </c>
      <c r="D80" s="230"/>
      <c r="E80" s="230"/>
      <c r="F80" s="230"/>
      <c r="G80" s="230"/>
      <c r="H80" s="230"/>
      <c r="I80" s="230"/>
      <c r="J80" s="230"/>
      <c r="K80" s="230"/>
      <c r="L80" s="230"/>
      <c r="M80" s="230"/>
      <c r="N80" s="230"/>
      <c r="O80" s="230"/>
      <c r="P80" s="230"/>
      <c r="Q80" s="230"/>
      <c r="R80" s="230"/>
      <c r="S80" s="230"/>
      <c r="T80" s="8"/>
    </row>
    <row r="81" spans="2:20" ht="15" customHeight="1" x14ac:dyDescent="0.25">
      <c r="B81" s="14"/>
      <c r="C81" s="230"/>
      <c r="D81" s="230"/>
      <c r="E81" s="230"/>
      <c r="F81" s="230"/>
      <c r="G81" s="230"/>
      <c r="H81" s="230"/>
      <c r="I81" s="230"/>
      <c r="J81" s="230"/>
      <c r="K81" s="230"/>
      <c r="L81" s="230"/>
      <c r="M81" s="230"/>
      <c r="N81" s="230"/>
      <c r="O81" s="230"/>
      <c r="P81" s="230"/>
      <c r="Q81" s="230"/>
      <c r="R81" s="230"/>
      <c r="S81" s="230"/>
      <c r="T81" s="8"/>
    </row>
    <row r="82" spans="2:20" ht="15" customHeight="1" x14ac:dyDescent="0.2">
      <c r="B82" s="14"/>
      <c r="C82" s="65"/>
      <c r="D82" s="6"/>
      <c r="E82" s="6"/>
      <c r="F82" s="6"/>
      <c r="G82" s="6"/>
      <c r="H82" s="6"/>
      <c r="I82" s="6"/>
      <c r="J82" s="6"/>
      <c r="L82" s="6"/>
      <c r="M82" s="7"/>
      <c r="N82" s="6"/>
      <c r="O82" s="6"/>
      <c r="P82" s="6"/>
      <c r="Q82" s="6"/>
      <c r="R82" s="6"/>
      <c r="S82" s="6"/>
      <c r="T82" s="8"/>
    </row>
    <row r="83" spans="2:20" ht="15" customHeight="1" thickBot="1" x14ac:dyDescent="0.3">
      <c r="B83" s="16"/>
      <c r="C83" s="9"/>
      <c r="D83" s="9"/>
      <c r="E83" s="9"/>
      <c r="F83" s="9"/>
      <c r="G83" s="9"/>
      <c r="H83" s="9"/>
      <c r="I83" s="9"/>
      <c r="J83" s="9"/>
      <c r="K83" s="10"/>
      <c r="L83" s="9"/>
      <c r="M83" s="11"/>
      <c r="N83" s="9"/>
      <c r="O83" s="9"/>
      <c r="P83" s="9"/>
      <c r="Q83" s="9"/>
      <c r="R83" s="9"/>
      <c r="S83" s="9"/>
      <c r="T83" s="12"/>
    </row>
    <row r="84" spans="2:20" x14ac:dyDescent="0.25"/>
    <row r="85" spans="2:20" x14ac:dyDescent="0.25"/>
    <row r="86" spans="2:20" x14ac:dyDescent="0.25"/>
    <row r="87" spans="2:20" x14ac:dyDescent="0.25"/>
    <row r="88" spans="2:20" x14ac:dyDescent="0.25"/>
    <row r="89" spans="2:20" x14ac:dyDescent="0.25"/>
    <row r="90" spans="2:20" x14ac:dyDescent="0.25"/>
    <row r="91" spans="2:20" ht="18" x14ac:dyDescent="0.25">
      <c r="K91" s="225" t="s">
        <v>19</v>
      </c>
      <c r="L91" s="225"/>
    </row>
    <row r="92" spans="2:20" x14ac:dyDescent="0.25"/>
    <row r="93" spans="2:20" hidden="1" x14ac:dyDescent="0.25"/>
    <row r="94" spans="2:20" hidden="1" x14ac:dyDescent="0.25"/>
    <row r="95" spans="2:20" hidden="1" x14ac:dyDescent="0.25"/>
    <row r="96" spans="2:20" hidden="1" x14ac:dyDescent="0.25"/>
    <row r="97" spans="4:4" hidden="1" x14ac:dyDescent="0.25"/>
    <row r="98" spans="4:4" hidden="1" x14ac:dyDescent="0.25"/>
    <row r="99" spans="4:4" hidden="1" x14ac:dyDescent="0.25"/>
    <row r="100" spans="4:4" hidden="1" x14ac:dyDescent="0.25"/>
    <row r="101" spans="4:4" hidden="1" x14ac:dyDescent="0.25"/>
    <row r="102" spans="4:4" hidden="1" x14ac:dyDescent="0.25"/>
    <row r="103" spans="4:4" ht="15" hidden="1" x14ac:dyDescent="0.25">
      <c r="D103" s="56"/>
    </row>
    <row r="104" spans="4:4" hidden="1" x14ac:dyDescent="0.25"/>
    <row r="105" spans="4:4" hidden="1" x14ac:dyDescent="0.25"/>
    <row r="106" spans="4:4" hidden="1" x14ac:dyDescent="0.25"/>
    <row r="107" spans="4:4" hidden="1" x14ac:dyDescent="0.25"/>
    <row r="108" spans="4:4" hidden="1" x14ac:dyDescent="0.25"/>
    <row r="109" spans="4:4" hidden="1" x14ac:dyDescent="0.25"/>
    <row r="110" spans="4:4" hidden="1" x14ac:dyDescent="0.25"/>
    <row r="111" spans="4:4" hidden="1" x14ac:dyDescent="0.25"/>
    <row r="112" spans="4: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sheetData>
  <mergeCells count="13">
    <mergeCell ref="K91:L91"/>
    <mergeCell ref="C3:S3"/>
    <mergeCell ref="C5:S5"/>
    <mergeCell ref="C57:S58"/>
    <mergeCell ref="C7:S10"/>
    <mergeCell ref="C12:S13"/>
    <mergeCell ref="C38:S39"/>
    <mergeCell ref="C80:S81"/>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8576"/>
  <sheetViews>
    <sheetView showGridLines="0" showZeros="0" topLeftCell="D26" zoomScale="110" zoomScaleNormal="110" workbookViewId="0">
      <selection activeCell="H11" sqref="H11"/>
    </sheetView>
  </sheetViews>
  <sheetFormatPr baseColWidth="10" defaultColWidth="0" defaultRowHeight="0" customHeight="1" zeroHeight="1" x14ac:dyDescent="0.25"/>
  <cols>
    <col min="1" max="1" width="0.7109375" style="1" customWidth="1"/>
    <col min="2" max="2" width="1.28515625" style="1" customWidth="1"/>
    <col min="3" max="3" width="23.5703125" style="1" customWidth="1"/>
    <col min="4" max="4" width="19.7109375" style="1" customWidth="1"/>
    <col min="5" max="5" width="21.42578125" style="1" customWidth="1"/>
    <col min="6" max="6" width="19.7109375" style="1" customWidth="1"/>
    <col min="7" max="7" width="76.7109375" style="1" customWidth="1"/>
    <col min="8" max="8" width="21" style="4" customWidth="1"/>
    <col min="9" max="9" width="32.140625" style="222" customWidth="1"/>
    <col min="10" max="10" width="1.140625" style="1" customWidth="1"/>
    <col min="11" max="11" width="3.7109375" style="1" customWidth="1"/>
    <col min="12" max="13" width="11.42578125" style="1" customWidth="1"/>
    <col min="14" max="15" width="0" style="1" hidden="1" customWidth="1"/>
    <col min="16" max="16384" width="11.42578125" style="1" hidden="1"/>
  </cols>
  <sheetData>
    <row r="1" spans="2:12" ht="90.75" customHeight="1" x14ac:dyDescent="0.25">
      <c r="B1" s="194" t="s">
        <v>2</v>
      </c>
      <c r="C1" s="19"/>
      <c r="D1" s="19"/>
      <c r="E1" s="19"/>
      <c r="F1" s="19"/>
      <c r="G1" s="19"/>
      <c r="H1" s="19"/>
      <c r="I1" s="210"/>
      <c r="J1" s="195"/>
    </row>
    <row r="2" spans="2:12" ht="9.75" customHeight="1" x14ac:dyDescent="0.25">
      <c r="B2" s="192"/>
      <c r="C2" s="13"/>
      <c r="D2" s="13"/>
      <c r="E2" s="6"/>
      <c r="F2" s="6"/>
      <c r="G2" s="6"/>
      <c r="H2" s="7"/>
      <c r="I2" s="211"/>
      <c r="J2" s="22"/>
    </row>
    <row r="3" spans="2:12" ht="27" x14ac:dyDescent="0.25">
      <c r="B3" s="14"/>
      <c r="C3" s="223" t="str">
        <f>Instrucciones!C3</f>
        <v>AUTODIAGNÓSTICO DE GESTIÓN POLÍTICA DIRECCIONAMIENTO Y PLANEACIÓN</v>
      </c>
      <c r="D3" s="223"/>
      <c r="E3" s="223"/>
      <c r="F3" s="223"/>
      <c r="G3" s="223"/>
      <c r="H3" s="223"/>
      <c r="I3" s="223"/>
      <c r="J3" s="15"/>
      <c r="K3" s="5"/>
    </row>
    <row r="4" spans="2:12" ht="6" customHeight="1" thickBot="1" x14ac:dyDescent="0.3">
      <c r="B4" s="14"/>
      <c r="C4" s="13"/>
      <c r="D4" s="13"/>
      <c r="E4" s="6"/>
      <c r="F4" s="6"/>
      <c r="G4" s="6"/>
      <c r="H4" s="7"/>
      <c r="I4" s="211"/>
      <c r="J4" s="8"/>
    </row>
    <row r="5" spans="2:12" ht="27.75" customHeight="1" x14ac:dyDescent="0.25">
      <c r="B5" s="14"/>
      <c r="C5" s="266" t="s">
        <v>20</v>
      </c>
      <c r="D5" s="267"/>
      <c r="E5" s="268"/>
      <c r="F5" s="269"/>
      <c r="G5" s="274" t="s">
        <v>21</v>
      </c>
      <c r="H5" s="275"/>
      <c r="I5" s="276"/>
      <c r="J5" s="8"/>
    </row>
    <row r="6" spans="2:12" ht="28.5" customHeight="1" thickBot="1" x14ac:dyDescent="0.3">
      <c r="B6" s="14"/>
      <c r="C6" s="270"/>
      <c r="D6" s="271"/>
      <c r="E6" s="272"/>
      <c r="F6" s="273"/>
      <c r="G6" s="284">
        <f>IF(SUM(H10:H66)=0,"",AVERAGE(H10:H66))</f>
        <v>73.214285714285708</v>
      </c>
      <c r="H6" s="285"/>
      <c r="I6" s="286"/>
      <c r="J6" s="8"/>
    </row>
    <row r="7" spans="2:12" ht="9.75" customHeight="1" thickBot="1" x14ac:dyDescent="0.3">
      <c r="B7" s="14"/>
      <c r="C7" s="13"/>
      <c r="D7" s="13"/>
      <c r="E7" s="6"/>
      <c r="F7" s="6"/>
      <c r="G7" s="6"/>
      <c r="H7" s="7"/>
      <c r="I7" s="211"/>
      <c r="J7" s="8"/>
    </row>
    <row r="8" spans="2:12" ht="26.1" customHeight="1" x14ac:dyDescent="0.25">
      <c r="B8" s="14"/>
      <c r="C8" s="261" t="s">
        <v>51</v>
      </c>
      <c r="D8" s="263" t="s">
        <v>22</v>
      </c>
      <c r="E8" s="263" t="s">
        <v>35</v>
      </c>
      <c r="F8" s="263" t="s">
        <v>22</v>
      </c>
      <c r="G8" s="263" t="s">
        <v>23</v>
      </c>
      <c r="H8" s="263" t="s">
        <v>33</v>
      </c>
      <c r="I8" s="277" t="s">
        <v>34</v>
      </c>
      <c r="J8" s="8"/>
    </row>
    <row r="9" spans="2:12" ht="20.25" customHeight="1" thickBot="1" x14ac:dyDescent="0.3">
      <c r="B9" s="14"/>
      <c r="C9" s="262"/>
      <c r="D9" s="264"/>
      <c r="E9" s="265"/>
      <c r="F9" s="264"/>
      <c r="G9" s="264"/>
      <c r="H9" s="264"/>
      <c r="I9" s="278"/>
      <c r="J9" s="8"/>
    </row>
    <row r="10" spans="2:12" ht="54.75" customHeight="1" x14ac:dyDescent="0.25">
      <c r="B10" s="14"/>
      <c r="C10" s="234" t="s">
        <v>138</v>
      </c>
      <c r="D10" s="280">
        <f>IF(SUM(H10:H26)=0,"",AVERAGE(H10:H26))</f>
        <v>70.588235294117652</v>
      </c>
      <c r="E10" s="243" t="s">
        <v>45</v>
      </c>
      <c r="F10" s="240">
        <f>IF(SUM(H10:H13)=0,"",AVERAGE(H10:H13))</f>
        <v>75</v>
      </c>
      <c r="G10" s="120" t="s">
        <v>91</v>
      </c>
      <c r="H10" s="117">
        <v>90</v>
      </c>
      <c r="I10" s="212"/>
      <c r="J10" s="8"/>
    </row>
    <row r="11" spans="2:12" ht="45.75" customHeight="1" x14ac:dyDescent="0.25">
      <c r="B11" s="14"/>
      <c r="C11" s="234"/>
      <c r="D11" s="280"/>
      <c r="E11" s="243"/>
      <c r="F11" s="240"/>
      <c r="G11" s="119" t="s">
        <v>98</v>
      </c>
      <c r="H11" s="117">
        <v>80</v>
      </c>
      <c r="I11" s="212"/>
      <c r="J11" s="8"/>
      <c r="L11" s="62" t="s">
        <v>19</v>
      </c>
    </row>
    <row r="12" spans="2:12" ht="39.75" customHeight="1" x14ac:dyDescent="0.25">
      <c r="B12" s="14"/>
      <c r="C12" s="234"/>
      <c r="D12" s="280"/>
      <c r="E12" s="243"/>
      <c r="F12" s="240"/>
      <c r="G12" s="119" t="s">
        <v>100</v>
      </c>
      <c r="H12" s="117">
        <v>80</v>
      </c>
      <c r="I12" s="212"/>
      <c r="J12" s="8"/>
    </row>
    <row r="13" spans="2:12" ht="50.25" customHeight="1" x14ac:dyDescent="0.25">
      <c r="B13" s="14"/>
      <c r="C13" s="234"/>
      <c r="D13" s="280"/>
      <c r="E13" s="244"/>
      <c r="F13" s="241"/>
      <c r="G13" s="121" t="s">
        <v>99</v>
      </c>
      <c r="H13" s="124">
        <v>50</v>
      </c>
      <c r="I13" s="213" t="s">
        <v>150</v>
      </c>
      <c r="J13" s="8"/>
    </row>
    <row r="14" spans="2:12" ht="61.5" customHeight="1" x14ac:dyDescent="0.25">
      <c r="B14" s="14"/>
      <c r="C14" s="234"/>
      <c r="D14" s="280"/>
      <c r="E14" s="287" t="s">
        <v>101</v>
      </c>
      <c r="F14" s="239">
        <f>IF(SUM(H14:H21)=0,"",AVERAGE(H14:H21))</f>
        <v>70</v>
      </c>
      <c r="G14" s="120" t="s">
        <v>92</v>
      </c>
      <c r="H14" s="117">
        <v>80</v>
      </c>
      <c r="I14" s="212"/>
      <c r="J14" s="8"/>
    </row>
    <row r="15" spans="2:12" ht="61.5" customHeight="1" x14ac:dyDescent="0.25">
      <c r="B15" s="14"/>
      <c r="C15" s="234"/>
      <c r="D15" s="280"/>
      <c r="E15" s="288"/>
      <c r="F15" s="240"/>
      <c r="G15" s="119" t="s">
        <v>90</v>
      </c>
      <c r="H15" s="117">
        <v>80</v>
      </c>
      <c r="I15" s="212"/>
      <c r="J15" s="8"/>
      <c r="L15" s="62" t="s">
        <v>24</v>
      </c>
    </row>
    <row r="16" spans="2:12" ht="61.5" customHeight="1" x14ac:dyDescent="0.25">
      <c r="B16" s="14"/>
      <c r="C16" s="234"/>
      <c r="D16" s="280"/>
      <c r="E16" s="288"/>
      <c r="F16" s="240"/>
      <c r="G16" s="95" t="s">
        <v>84</v>
      </c>
      <c r="H16" s="117">
        <v>80</v>
      </c>
      <c r="I16" s="212"/>
      <c r="J16" s="8"/>
    </row>
    <row r="17" spans="2:10" ht="65.099999999999994" customHeight="1" x14ac:dyDescent="0.25">
      <c r="B17" s="14"/>
      <c r="C17" s="234"/>
      <c r="D17" s="280"/>
      <c r="E17" s="288"/>
      <c r="F17" s="240"/>
      <c r="G17" s="95" t="s">
        <v>85</v>
      </c>
      <c r="H17" s="115">
        <v>60</v>
      </c>
      <c r="I17" s="214" t="s">
        <v>151</v>
      </c>
      <c r="J17" s="8"/>
    </row>
    <row r="18" spans="2:10" ht="38.25" customHeight="1" x14ac:dyDescent="0.25">
      <c r="B18" s="14"/>
      <c r="C18" s="234"/>
      <c r="D18" s="280"/>
      <c r="E18" s="288"/>
      <c r="F18" s="240"/>
      <c r="G18" s="95" t="s">
        <v>86</v>
      </c>
      <c r="H18" s="115">
        <v>60</v>
      </c>
      <c r="I18" s="214"/>
      <c r="J18" s="8"/>
    </row>
    <row r="19" spans="2:10" ht="51" customHeight="1" x14ac:dyDescent="0.25">
      <c r="B19" s="14"/>
      <c r="C19" s="234"/>
      <c r="D19" s="280"/>
      <c r="E19" s="288"/>
      <c r="F19" s="240"/>
      <c r="G19" s="95" t="s">
        <v>87</v>
      </c>
      <c r="H19" s="115">
        <v>60</v>
      </c>
      <c r="I19" s="214"/>
      <c r="J19" s="8"/>
    </row>
    <row r="20" spans="2:10" ht="42.75" customHeight="1" x14ac:dyDescent="0.25">
      <c r="B20" s="14"/>
      <c r="C20" s="234"/>
      <c r="D20" s="280"/>
      <c r="E20" s="288"/>
      <c r="F20" s="240"/>
      <c r="G20" s="95" t="s">
        <v>88</v>
      </c>
      <c r="H20" s="115">
        <v>60</v>
      </c>
      <c r="I20" s="214" t="s">
        <v>152</v>
      </c>
      <c r="J20" s="8"/>
    </row>
    <row r="21" spans="2:10" ht="54.75" customHeight="1" x14ac:dyDescent="0.25">
      <c r="B21" s="14"/>
      <c r="C21" s="234"/>
      <c r="D21" s="280"/>
      <c r="E21" s="289"/>
      <c r="F21" s="290"/>
      <c r="G21" s="129" t="s">
        <v>89</v>
      </c>
      <c r="H21" s="116">
        <v>80</v>
      </c>
      <c r="I21" s="215" t="s">
        <v>153</v>
      </c>
      <c r="J21" s="8"/>
    </row>
    <row r="22" spans="2:10" ht="46.5" customHeight="1" x14ac:dyDescent="0.25">
      <c r="B22" s="14"/>
      <c r="C22" s="234"/>
      <c r="D22" s="280"/>
      <c r="E22" s="243" t="s">
        <v>102</v>
      </c>
      <c r="F22" s="240">
        <f>IF(SUM(H22:H26)=0,"",AVERAGE(H22:H26))</f>
        <v>68</v>
      </c>
      <c r="G22" s="96" t="s">
        <v>97</v>
      </c>
      <c r="H22" s="117">
        <v>80</v>
      </c>
      <c r="I22" s="212"/>
      <c r="J22" s="8"/>
    </row>
    <row r="23" spans="2:10" ht="52.5" customHeight="1" x14ac:dyDescent="0.25">
      <c r="B23" s="14"/>
      <c r="C23" s="234"/>
      <c r="D23" s="280"/>
      <c r="E23" s="243"/>
      <c r="F23" s="240"/>
      <c r="G23" s="95" t="s">
        <v>93</v>
      </c>
      <c r="H23" s="115">
        <v>60</v>
      </c>
      <c r="I23" s="214" t="s">
        <v>154</v>
      </c>
      <c r="J23" s="8"/>
    </row>
    <row r="24" spans="2:10" ht="65.099999999999994" customHeight="1" x14ac:dyDescent="0.25">
      <c r="B24" s="14"/>
      <c r="C24" s="234"/>
      <c r="D24" s="280"/>
      <c r="E24" s="243"/>
      <c r="F24" s="240"/>
      <c r="G24" s="95" t="s">
        <v>94</v>
      </c>
      <c r="H24" s="117">
        <v>80</v>
      </c>
      <c r="I24" s="212"/>
      <c r="J24" s="8"/>
    </row>
    <row r="25" spans="2:10" ht="52.5" customHeight="1" x14ac:dyDescent="0.25">
      <c r="B25" s="14"/>
      <c r="C25" s="234"/>
      <c r="D25" s="280"/>
      <c r="E25" s="243"/>
      <c r="F25" s="240"/>
      <c r="G25" s="95" t="s">
        <v>95</v>
      </c>
      <c r="H25" s="115">
        <v>60</v>
      </c>
      <c r="I25" s="214" t="s">
        <v>155</v>
      </c>
      <c r="J25" s="8"/>
    </row>
    <row r="26" spans="2:10" ht="65.099999999999994" customHeight="1" thickBot="1" x14ac:dyDescent="0.3">
      <c r="B26" s="14"/>
      <c r="C26" s="279"/>
      <c r="D26" s="281"/>
      <c r="E26" s="282"/>
      <c r="F26" s="283"/>
      <c r="G26" s="132" t="s">
        <v>96</v>
      </c>
      <c r="H26" s="133">
        <v>60</v>
      </c>
      <c r="I26" s="216" t="s">
        <v>156</v>
      </c>
      <c r="J26" s="8"/>
    </row>
    <row r="27" spans="2:10" ht="82.5" customHeight="1" x14ac:dyDescent="0.25">
      <c r="B27" s="14"/>
      <c r="C27" s="234" t="s">
        <v>42</v>
      </c>
      <c r="D27" s="259">
        <f>IF(SUM(H27:H57)=0,"",AVERAGE(H27:H57))</f>
        <v>74.333333333333329</v>
      </c>
      <c r="E27" s="127" t="s">
        <v>103</v>
      </c>
      <c r="F27" s="134">
        <f>IF(SUM(H27:H27)=0,"",AVERAGE(H27:H27))</f>
        <v>80</v>
      </c>
      <c r="G27" s="130" t="s">
        <v>104</v>
      </c>
      <c r="H27" s="131">
        <v>80</v>
      </c>
      <c r="I27" s="217"/>
      <c r="J27" s="8"/>
    </row>
    <row r="28" spans="2:10" ht="58.5" customHeight="1" x14ac:dyDescent="0.25">
      <c r="B28" s="14"/>
      <c r="C28" s="234"/>
      <c r="D28" s="259"/>
      <c r="E28" s="242" t="s">
        <v>126</v>
      </c>
      <c r="F28" s="239">
        <f>IF(SUM(H28:H44)=0,"",AVERAGE(H28:H44))</f>
        <v>70</v>
      </c>
      <c r="G28" s="95" t="s">
        <v>105</v>
      </c>
      <c r="H28" s="115">
        <v>60</v>
      </c>
      <c r="I28" s="212" t="s">
        <v>157</v>
      </c>
      <c r="J28" s="8"/>
    </row>
    <row r="29" spans="2:10" ht="29.25" customHeight="1" x14ac:dyDescent="0.25">
      <c r="B29" s="14"/>
      <c r="C29" s="234"/>
      <c r="D29" s="259"/>
      <c r="E29" s="243"/>
      <c r="F29" s="240"/>
      <c r="G29" s="95" t="s">
        <v>108</v>
      </c>
      <c r="H29" s="115">
        <v>40</v>
      </c>
      <c r="I29" s="212" t="s">
        <v>158</v>
      </c>
      <c r="J29" s="8"/>
    </row>
    <row r="30" spans="2:10" ht="56.25" customHeight="1" x14ac:dyDescent="0.25">
      <c r="B30" s="14"/>
      <c r="C30" s="234"/>
      <c r="D30" s="259"/>
      <c r="E30" s="243"/>
      <c r="F30" s="240"/>
      <c r="G30" s="95" t="s">
        <v>109</v>
      </c>
      <c r="H30" s="115">
        <v>60</v>
      </c>
      <c r="I30" s="212" t="s">
        <v>159</v>
      </c>
      <c r="J30" s="8"/>
    </row>
    <row r="31" spans="2:10" ht="57" customHeight="1" x14ac:dyDescent="0.25">
      <c r="B31" s="14"/>
      <c r="C31" s="234"/>
      <c r="D31" s="259"/>
      <c r="E31" s="243"/>
      <c r="F31" s="240"/>
      <c r="G31" s="95" t="s">
        <v>107</v>
      </c>
      <c r="H31" s="115">
        <v>70</v>
      </c>
      <c r="I31" s="212"/>
      <c r="J31" s="8"/>
    </row>
    <row r="32" spans="2:10" ht="39.75" customHeight="1" x14ac:dyDescent="0.25">
      <c r="B32" s="14"/>
      <c r="C32" s="234"/>
      <c r="D32" s="259"/>
      <c r="E32" s="243"/>
      <c r="F32" s="240"/>
      <c r="G32" s="95" t="s">
        <v>110</v>
      </c>
      <c r="H32" s="115">
        <v>80</v>
      </c>
      <c r="I32" s="212"/>
      <c r="J32" s="8"/>
    </row>
    <row r="33" spans="1:13" s="6" customFormat="1" ht="53.25" customHeight="1" x14ac:dyDescent="0.25">
      <c r="A33" s="1"/>
      <c r="B33" s="14"/>
      <c r="C33" s="234"/>
      <c r="D33" s="259"/>
      <c r="E33" s="243"/>
      <c r="F33" s="240"/>
      <c r="G33" s="95" t="s">
        <v>111</v>
      </c>
      <c r="H33" s="115">
        <v>80</v>
      </c>
      <c r="I33" s="212"/>
      <c r="J33" s="8"/>
      <c r="K33" s="1"/>
    </row>
    <row r="34" spans="1:13" s="6" customFormat="1" ht="65.099999999999994" customHeight="1" x14ac:dyDescent="0.25">
      <c r="A34" s="1"/>
      <c r="B34" s="14"/>
      <c r="C34" s="234"/>
      <c r="D34" s="259"/>
      <c r="E34" s="243"/>
      <c r="F34" s="240"/>
      <c r="G34" s="95" t="s">
        <v>112</v>
      </c>
      <c r="H34" s="115">
        <v>80</v>
      </c>
      <c r="I34" s="212"/>
      <c r="J34" s="8"/>
      <c r="K34" s="1"/>
      <c r="M34" s="260"/>
    </row>
    <row r="35" spans="1:13" s="6" customFormat="1" ht="33.75" customHeight="1" x14ac:dyDescent="0.25">
      <c r="A35" s="1"/>
      <c r="B35" s="14"/>
      <c r="C35" s="234"/>
      <c r="D35" s="259"/>
      <c r="E35" s="243"/>
      <c r="F35" s="240"/>
      <c r="G35" s="95" t="s">
        <v>113</v>
      </c>
      <c r="H35" s="115">
        <v>60</v>
      </c>
      <c r="I35" s="212" t="s">
        <v>160</v>
      </c>
      <c r="J35" s="8"/>
      <c r="K35" s="1"/>
      <c r="M35" s="260"/>
    </row>
    <row r="36" spans="1:13" s="6" customFormat="1" ht="39.75" customHeight="1" x14ac:dyDescent="0.25">
      <c r="A36" s="1"/>
      <c r="B36" s="14"/>
      <c r="C36" s="234"/>
      <c r="D36" s="259"/>
      <c r="E36" s="243"/>
      <c r="F36" s="240"/>
      <c r="G36" s="95" t="s">
        <v>114</v>
      </c>
      <c r="H36" s="115">
        <v>80</v>
      </c>
      <c r="I36" s="212"/>
      <c r="J36" s="8"/>
      <c r="K36" s="1"/>
      <c r="M36" s="260"/>
    </row>
    <row r="37" spans="1:13" s="6" customFormat="1" ht="48" customHeight="1" x14ac:dyDescent="0.25">
      <c r="A37" s="1"/>
      <c r="B37" s="14"/>
      <c r="C37" s="234"/>
      <c r="D37" s="259"/>
      <c r="E37" s="243"/>
      <c r="F37" s="240"/>
      <c r="G37" s="95" t="s">
        <v>145</v>
      </c>
      <c r="H37" s="115">
        <v>80</v>
      </c>
      <c r="I37" s="212"/>
      <c r="J37" s="8"/>
      <c r="K37" s="1"/>
      <c r="M37" s="260"/>
    </row>
    <row r="38" spans="1:13" s="6" customFormat="1" ht="56.25" customHeight="1" x14ac:dyDescent="0.25">
      <c r="A38" s="1"/>
      <c r="B38" s="14"/>
      <c r="C38" s="234"/>
      <c r="D38" s="259"/>
      <c r="E38" s="243"/>
      <c r="F38" s="240"/>
      <c r="G38" s="95" t="s">
        <v>106</v>
      </c>
      <c r="H38" s="115">
        <v>60</v>
      </c>
      <c r="I38" s="212" t="s">
        <v>161</v>
      </c>
      <c r="J38" s="8"/>
      <c r="K38" s="1"/>
    </row>
    <row r="39" spans="1:13" ht="66" customHeight="1" x14ac:dyDescent="0.25">
      <c r="B39" s="14"/>
      <c r="C39" s="234"/>
      <c r="D39" s="259"/>
      <c r="E39" s="243"/>
      <c r="F39" s="240"/>
      <c r="G39" s="95" t="s">
        <v>121</v>
      </c>
      <c r="H39" s="115">
        <v>60</v>
      </c>
      <c r="I39" s="212" t="s">
        <v>162</v>
      </c>
      <c r="J39" s="8"/>
    </row>
    <row r="40" spans="1:13" ht="56.25" customHeight="1" x14ac:dyDescent="0.25">
      <c r="B40" s="14"/>
      <c r="C40" s="234"/>
      <c r="D40" s="259"/>
      <c r="E40" s="243"/>
      <c r="F40" s="240"/>
      <c r="G40" s="95" t="s">
        <v>116</v>
      </c>
      <c r="H40" s="115">
        <v>80</v>
      </c>
      <c r="I40" s="212"/>
      <c r="J40" s="8"/>
      <c r="L40" s="28"/>
    </row>
    <row r="41" spans="1:13" ht="34.5" customHeight="1" x14ac:dyDescent="0.25">
      <c r="B41" s="14"/>
      <c r="C41" s="234"/>
      <c r="D41" s="259"/>
      <c r="E41" s="243"/>
      <c r="F41" s="240"/>
      <c r="G41" s="95" t="s">
        <v>115</v>
      </c>
      <c r="H41" s="115">
        <v>60</v>
      </c>
      <c r="I41" s="212" t="s">
        <v>163</v>
      </c>
      <c r="J41" s="8"/>
    </row>
    <row r="42" spans="1:13" ht="56.25" customHeight="1" x14ac:dyDescent="0.25">
      <c r="B42" s="14"/>
      <c r="C42" s="234"/>
      <c r="D42" s="259"/>
      <c r="E42" s="243"/>
      <c r="F42" s="240"/>
      <c r="G42" s="95" t="s">
        <v>117</v>
      </c>
      <c r="H42" s="115">
        <v>90</v>
      </c>
      <c r="I42" s="212"/>
      <c r="J42" s="8"/>
    </row>
    <row r="43" spans="1:13" ht="87.75" customHeight="1" x14ac:dyDescent="0.25">
      <c r="B43" s="14"/>
      <c r="C43" s="234"/>
      <c r="D43" s="259"/>
      <c r="E43" s="243"/>
      <c r="F43" s="240"/>
      <c r="G43" s="95" t="s">
        <v>120</v>
      </c>
      <c r="H43" s="115">
        <v>60</v>
      </c>
      <c r="I43" s="212" t="s">
        <v>162</v>
      </c>
      <c r="J43" s="8"/>
    </row>
    <row r="44" spans="1:13" ht="24" customHeight="1" x14ac:dyDescent="0.25">
      <c r="B44" s="14"/>
      <c r="C44" s="234"/>
      <c r="D44" s="259"/>
      <c r="E44" s="244"/>
      <c r="F44" s="241"/>
      <c r="G44" s="123" t="s">
        <v>119</v>
      </c>
      <c r="H44" s="115">
        <v>90</v>
      </c>
      <c r="I44" s="214"/>
      <c r="J44" s="8"/>
    </row>
    <row r="45" spans="1:13" ht="43.5" customHeight="1" x14ac:dyDescent="0.25">
      <c r="B45" s="14"/>
      <c r="C45" s="234"/>
      <c r="D45" s="259"/>
      <c r="E45" s="247" t="s">
        <v>125</v>
      </c>
      <c r="F45" s="250">
        <f>IF(SUM(H45:H55)=0,"",AVERAGE(H45:H55))</f>
        <v>82</v>
      </c>
      <c r="G45" s="95" t="s">
        <v>137</v>
      </c>
      <c r="H45" s="115">
        <v>80</v>
      </c>
      <c r="I45" s="214"/>
      <c r="J45" s="8"/>
    </row>
    <row r="46" spans="1:13" ht="37.5" customHeight="1" x14ac:dyDescent="0.25">
      <c r="B46" s="14"/>
      <c r="C46" s="234"/>
      <c r="D46" s="259"/>
      <c r="E46" s="248"/>
      <c r="F46" s="251"/>
      <c r="G46" s="95" t="s">
        <v>127</v>
      </c>
      <c r="H46" s="115">
        <v>80</v>
      </c>
      <c r="I46" s="214"/>
      <c r="J46" s="8"/>
    </row>
    <row r="47" spans="1:13" ht="48" customHeight="1" x14ac:dyDescent="0.25">
      <c r="B47" s="14"/>
      <c r="C47" s="234"/>
      <c r="D47" s="259"/>
      <c r="E47" s="248"/>
      <c r="F47" s="251"/>
      <c r="G47" s="122" t="s">
        <v>128</v>
      </c>
      <c r="H47" s="116">
        <v>80</v>
      </c>
      <c r="I47" s="215"/>
      <c r="J47" s="8"/>
    </row>
    <row r="48" spans="1:13" ht="25.5" x14ac:dyDescent="0.25">
      <c r="B48" s="14"/>
      <c r="C48" s="234"/>
      <c r="D48" s="259"/>
      <c r="E48" s="248"/>
      <c r="F48" s="251"/>
      <c r="G48" s="126" t="s">
        <v>129</v>
      </c>
      <c r="H48" s="116"/>
      <c r="I48" s="215"/>
      <c r="J48" s="8"/>
    </row>
    <row r="49" spans="2:10" ht="65.099999999999994" customHeight="1" x14ac:dyDescent="0.25">
      <c r="B49" s="14"/>
      <c r="C49" s="234"/>
      <c r="D49" s="259"/>
      <c r="E49" s="248"/>
      <c r="F49" s="251"/>
      <c r="G49" s="96" t="s">
        <v>130</v>
      </c>
      <c r="H49" s="117">
        <v>80</v>
      </c>
      <c r="I49" s="212" t="s">
        <v>167</v>
      </c>
      <c r="J49" s="8"/>
    </row>
    <row r="50" spans="2:10" ht="30.75" customHeight="1" x14ac:dyDescent="0.25">
      <c r="B50" s="14"/>
      <c r="C50" s="234"/>
      <c r="D50" s="259"/>
      <c r="E50" s="248"/>
      <c r="F50" s="251"/>
      <c r="G50" s="95" t="s">
        <v>131</v>
      </c>
      <c r="H50" s="117">
        <v>80</v>
      </c>
      <c r="I50" s="212" t="s">
        <v>167</v>
      </c>
      <c r="J50" s="8"/>
    </row>
    <row r="51" spans="2:10" ht="65.099999999999994" customHeight="1" x14ac:dyDescent="0.25">
      <c r="B51" s="14"/>
      <c r="C51" s="234"/>
      <c r="D51" s="259"/>
      <c r="E51" s="248"/>
      <c r="F51" s="251"/>
      <c r="G51" s="95" t="s">
        <v>132</v>
      </c>
      <c r="H51" s="117">
        <v>80</v>
      </c>
      <c r="I51" s="212"/>
      <c r="J51" s="8"/>
    </row>
    <row r="52" spans="2:10" ht="42.75" customHeight="1" x14ac:dyDescent="0.25">
      <c r="B52" s="14"/>
      <c r="C52" s="234"/>
      <c r="D52" s="259"/>
      <c r="E52" s="248"/>
      <c r="F52" s="251"/>
      <c r="G52" s="95" t="s">
        <v>133</v>
      </c>
      <c r="H52" s="117">
        <v>80</v>
      </c>
      <c r="I52" s="212" t="s">
        <v>167</v>
      </c>
      <c r="J52" s="8"/>
    </row>
    <row r="53" spans="2:10" ht="45" customHeight="1" x14ac:dyDescent="0.25">
      <c r="B53" s="14"/>
      <c r="C53" s="234"/>
      <c r="D53" s="259"/>
      <c r="E53" s="248"/>
      <c r="F53" s="251"/>
      <c r="G53" s="95" t="s">
        <v>134</v>
      </c>
      <c r="H53" s="117">
        <v>80</v>
      </c>
      <c r="I53" s="212" t="s">
        <v>167</v>
      </c>
      <c r="J53" s="8"/>
    </row>
    <row r="54" spans="2:10" ht="54" customHeight="1" x14ac:dyDescent="0.25">
      <c r="B54" s="14"/>
      <c r="C54" s="234"/>
      <c r="D54" s="259"/>
      <c r="E54" s="248"/>
      <c r="F54" s="251"/>
      <c r="G54" s="95" t="s">
        <v>135</v>
      </c>
      <c r="H54" s="117">
        <v>90</v>
      </c>
      <c r="I54" s="212"/>
      <c r="J54" s="8"/>
    </row>
    <row r="55" spans="2:10" ht="46.5" customHeight="1" x14ac:dyDescent="0.25">
      <c r="B55" s="14"/>
      <c r="C55" s="234"/>
      <c r="D55" s="259"/>
      <c r="E55" s="249"/>
      <c r="F55" s="252"/>
      <c r="G55" s="122" t="s">
        <v>136</v>
      </c>
      <c r="H55" s="124">
        <v>90</v>
      </c>
      <c r="I55" s="213"/>
      <c r="J55" s="8"/>
    </row>
    <row r="56" spans="2:10" ht="39" customHeight="1" x14ac:dyDescent="0.25">
      <c r="B56" s="14"/>
      <c r="C56" s="234"/>
      <c r="D56" s="259"/>
      <c r="E56" s="242" t="s">
        <v>124</v>
      </c>
      <c r="F56" s="245">
        <f>IF(SUM(H56:H57)=0,"",AVERAGE(H56:H57))</f>
        <v>70</v>
      </c>
      <c r="G56" s="95" t="s">
        <v>122</v>
      </c>
      <c r="H56" s="117">
        <v>60</v>
      </c>
      <c r="I56" s="212" t="s">
        <v>164</v>
      </c>
      <c r="J56" s="46"/>
    </row>
    <row r="57" spans="2:10" ht="65.099999999999994" customHeight="1" x14ac:dyDescent="0.25">
      <c r="B57" s="14"/>
      <c r="C57" s="235"/>
      <c r="D57" s="259"/>
      <c r="E57" s="243"/>
      <c r="F57" s="246"/>
      <c r="G57" s="122" t="s">
        <v>123</v>
      </c>
      <c r="H57" s="124">
        <v>80</v>
      </c>
      <c r="I57" s="213"/>
      <c r="J57" s="46"/>
    </row>
    <row r="58" spans="2:10" ht="54.75" customHeight="1" x14ac:dyDescent="0.25">
      <c r="B58" s="14"/>
      <c r="C58" s="233" t="s">
        <v>43</v>
      </c>
      <c r="D58" s="236">
        <f>IF(SUM(H58:H66)=0,"",AVERAGE(H58:H66))</f>
        <v>74.444444444444443</v>
      </c>
      <c r="E58" s="253" t="s">
        <v>43</v>
      </c>
      <c r="F58" s="256">
        <f>IF(SUM(H58:H66)=0,"",AVERAGE(H58:H66))</f>
        <v>74.444444444444443</v>
      </c>
      <c r="G58" s="97" t="s">
        <v>139</v>
      </c>
      <c r="H58" s="117">
        <v>80</v>
      </c>
      <c r="I58" s="212"/>
      <c r="J58" s="8"/>
    </row>
    <row r="59" spans="2:10" ht="57" customHeight="1" x14ac:dyDescent="0.25">
      <c r="B59" s="14"/>
      <c r="C59" s="234"/>
      <c r="D59" s="237"/>
      <c r="E59" s="254"/>
      <c r="F59" s="257"/>
      <c r="G59" s="97" t="s">
        <v>148</v>
      </c>
      <c r="H59" s="128">
        <v>80</v>
      </c>
      <c r="I59" s="218"/>
      <c r="J59" s="8"/>
    </row>
    <row r="60" spans="2:10" ht="37.5" customHeight="1" x14ac:dyDescent="0.25">
      <c r="B60" s="14"/>
      <c r="C60" s="234"/>
      <c r="D60" s="237"/>
      <c r="E60" s="254"/>
      <c r="F60" s="257"/>
      <c r="G60" s="97" t="s">
        <v>146</v>
      </c>
      <c r="H60" s="118">
        <v>80</v>
      </c>
      <c r="I60" s="219"/>
      <c r="J60" s="8"/>
    </row>
    <row r="61" spans="2:10" ht="37.5" customHeight="1" x14ac:dyDescent="0.25">
      <c r="B61" s="14"/>
      <c r="C61" s="234"/>
      <c r="D61" s="237"/>
      <c r="E61" s="254"/>
      <c r="F61" s="257"/>
      <c r="G61" s="97" t="s">
        <v>147</v>
      </c>
      <c r="H61" s="118">
        <v>80</v>
      </c>
      <c r="I61" s="219"/>
      <c r="J61" s="8"/>
    </row>
    <row r="62" spans="2:10" ht="31.5" customHeight="1" x14ac:dyDescent="0.25">
      <c r="B62" s="14"/>
      <c r="C62" s="234"/>
      <c r="D62" s="237"/>
      <c r="E62" s="254"/>
      <c r="F62" s="257"/>
      <c r="G62" s="97" t="s">
        <v>141</v>
      </c>
      <c r="H62" s="118">
        <v>80</v>
      </c>
      <c r="I62" s="219"/>
      <c r="J62" s="8"/>
    </row>
    <row r="63" spans="2:10" ht="44.25" customHeight="1" x14ac:dyDescent="0.25">
      <c r="B63" s="14"/>
      <c r="C63" s="234"/>
      <c r="D63" s="237"/>
      <c r="E63" s="254"/>
      <c r="F63" s="257"/>
      <c r="G63" s="97" t="s">
        <v>142</v>
      </c>
      <c r="H63" s="118">
        <v>40</v>
      </c>
      <c r="I63" s="219" t="s">
        <v>165</v>
      </c>
      <c r="J63" s="8"/>
    </row>
    <row r="64" spans="2:10" ht="25.5" x14ac:dyDescent="0.25">
      <c r="B64" s="14"/>
      <c r="C64" s="234"/>
      <c r="D64" s="237"/>
      <c r="E64" s="254"/>
      <c r="F64" s="257"/>
      <c r="G64" s="97" t="s">
        <v>143</v>
      </c>
      <c r="H64" s="118">
        <v>80</v>
      </c>
      <c r="I64" s="219"/>
      <c r="J64" s="8"/>
    </row>
    <row r="65" spans="2:10" ht="30" customHeight="1" x14ac:dyDescent="0.25">
      <c r="B65" s="14"/>
      <c r="C65" s="234"/>
      <c r="D65" s="237"/>
      <c r="E65" s="254"/>
      <c r="F65" s="257"/>
      <c r="G65" s="97" t="s">
        <v>140</v>
      </c>
      <c r="H65" s="118">
        <v>80</v>
      </c>
      <c r="I65" s="219"/>
      <c r="J65" s="8"/>
    </row>
    <row r="66" spans="2:10" ht="27.75" customHeight="1" x14ac:dyDescent="0.25">
      <c r="B66" s="14"/>
      <c r="C66" s="235"/>
      <c r="D66" s="238"/>
      <c r="E66" s="255"/>
      <c r="F66" s="258"/>
      <c r="G66" s="125" t="s">
        <v>144</v>
      </c>
      <c r="H66" s="116">
        <v>70</v>
      </c>
      <c r="I66" s="220" t="s">
        <v>166</v>
      </c>
      <c r="J66" s="8"/>
    </row>
    <row r="67" spans="2:10" ht="9" customHeight="1" thickBot="1" x14ac:dyDescent="0.3">
      <c r="B67" s="16"/>
      <c r="C67" s="9"/>
      <c r="D67" s="9"/>
      <c r="E67" s="9"/>
      <c r="F67" s="9"/>
      <c r="G67" s="9"/>
      <c r="H67" s="11"/>
      <c r="I67" s="221"/>
      <c r="J67" s="12"/>
    </row>
    <row r="68" spans="2:10" ht="14.25" x14ac:dyDescent="0.25"/>
    <row r="69" spans="2:10" ht="14.25" x14ac:dyDescent="0.25"/>
    <row r="70" spans="2:10" ht="14.25" x14ac:dyDescent="0.25"/>
    <row r="1048576" spans="7:7" ht="0" hidden="1" customHeight="1" x14ac:dyDescent="0.25">
      <c r="G1048576" s="95" t="s">
        <v>118</v>
      </c>
    </row>
  </sheetData>
  <protectedRanges>
    <protectedRange sqref="F10:F25 F35:F37 F27:F33 F39:F44 H10:H63 F47:F63" name="Actual_1"/>
  </protectedRanges>
  <mergeCells count="33">
    <mergeCell ref="F22:F26"/>
    <mergeCell ref="G6:I6"/>
    <mergeCell ref="F10:F13"/>
    <mergeCell ref="E14:E21"/>
    <mergeCell ref="F14:F21"/>
    <mergeCell ref="M34:M37"/>
    <mergeCell ref="C3:I3"/>
    <mergeCell ref="C8:C9"/>
    <mergeCell ref="D8:D9"/>
    <mergeCell ref="E8:E9"/>
    <mergeCell ref="C5:F5"/>
    <mergeCell ref="C6:F6"/>
    <mergeCell ref="G5:I5"/>
    <mergeCell ref="F8:F9"/>
    <mergeCell ref="G8:G9"/>
    <mergeCell ref="H8:H9"/>
    <mergeCell ref="I8:I9"/>
    <mergeCell ref="C10:C26"/>
    <mergeCell ref="D10:D26"/>
    <mergeCell ref="E10:E13"/>
    <mergeCell ref="E22:E26"/>
    <mergeCell ref="C58:C66"/>
    <mergeCell ref="D58:D66"/>
    <mergeCell ref="F28:F44"/>
    <mergeCell ref="E28:E44"/>
    <mergeCell ref="E56:E57"/>
    <mergeCell ref="F56:F57"/>
    <mergeCell ref="E45:E55"/>
    <mergeCell ref="F45:F55"/>
    <mergeCell ref="E58:E66"/>
    <mergeCell ref="F58:F66"/>
    <mergeCell ref="C27:C57"/>
    <mergeCell ref="D27:D57"/>
  </mergeCells>
  <conditionalFormatting sqref="G6">
    <cfRule type="cellIs" dxfId="39" priority="26" operator="between">
      <formula>80.5</formula>
      <formula>100</formula>
    </cfRule>
    <cfRule type="cellIs" dxfId="38" priority="27" operator="between">
      <formula>60.5</formula>
      <formula>80.4</formula>
    </cfRule>
    <cfRule type="cellIs" dxfId="37" priority="28" operator="between">
      <formula>40.5</formula>
      <formula>60.4</formula>
    </cfRule>
    <cfRule type="cellIs" dxfId="36" priority="29" operator="between">
      <formula>20.5</formula>
      <formula>40.4</formula>
    </cfRule>
    <cfRule type="cellIs" dxfId="35" priority="30" operator="between">
      <formula>0</formula>
      <formula>20.4</formula>
    </cfRule>
  </conditionalFormatting>
  <conditionalFormatting sqref="H10:H47 H49:H63">
    <cfRule type="cellIs" dxfId="34" priority="16" operator="between">
      <formula>81</formula>
      <formula>100</formula>
    </cfRule>
    <cfRule type="cellIs" dxfId="33" priority="17" operator="between">
      <formula>61</formula>
      <formula>80</formula>
    </cfRule>
    <cfRule type="cellIs" dxfId="32" priority="18" operator="between">
      <formula>41</formula>
      <formula>60</formula>
    </cfRule>
    <cfRule type="cellIs" dxfId="31" priority="19" operator="between">
      <formula>21</formula>
      <formula>40</formula>
    </cfRule>
    <cfRule type="cellIs" dxfId="30" priority="20" operator="between">
      <formula>1</formula>
      <formula>20</formula>
    </cfRule>
  </conditionalFormatting>
  <conditionalFormatting sqref="H64:H65">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66">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1</formula>
      <formula>20</formula>
    </cfRule>
  </conditionalFormatting>
  <conditionalFormatting sqref="H48">
    <cfRule type="cellIs" dxfId="19" priority="1" operator="between">
      <formula>81</formula>
      <formula>100</formula>
    </cfRule>
    <cfRule type="cellIs" dxfId="18" priority="2" operator="between">
      <formula>61</formula>
      <formula>80</formula>
    </cfRule>
    <cfRule type="cellIs" dxfId="17" priority="3" operator="between">
      <formula>41</formula>
      <formula>60</formula>
    </cfRule>
    <cfRule type="cellIs" dxfId="16" priority="4" operator="between">
      <formula>21</formula>
      <formula>40</formula>
    </cfRule>
    <cfRule type="cellIs" dxfId="15" priority="5" operator="between">
      <formula>1</formula>
      <formula>20</formula>
    </cfRule>
  </conditionalFormatting>
  <conditionalFormatting sqref="F10:F66">
    <cfRule type="cellIs" dxfId="14" priority="31" operator="between">
      <formula>80.5</formula>
      <formula>100</formula>
    </cfRule>
    <cfRule type="cellIs" dxfId="13" priority="32" operator="between">
      <formula>60.5</formula>
      <formula>80.4</formula>
    </cfRule>
    <cfRule type="cellIs" dxfId="12" priority="33" operator="between">
      <formula>40.5</formula>
      <formula>60.4</formula>
    </cfRule>
    <cfRule type="cellIs" dxfId="11" priority="34" operator="between">
      <formula>20.5</formula>
      <formula>40.4</formula>
    </cfRule>
    <cfRule type="cellIs" dxfId="10" priority="35" operator="between">
      <formula>1</formula>
      <formula>20.4</formula>
    </cfRule>
  </conditionalFormatting>
  <conditionalFormatting sqref="D10:D66">
    <cfRule type="cellIs" dxfId="9" priority="21" operator="between">
      <formula>80.5</formula>
      <formula>100</formula>
    </cfRule>
    <cfRule type="cellIs" dxfId="8" priority="22" operator="between">
      <formula>60.4</formula>
      <formula>80.5</formula>
    </cfRule>
    <cfRule type="cellIs" dxfId="7" priority="23" operator="between">
      <formula>40.4</formula>
      <formula>60.5</formula>
    </cfRule>
    <cfRule type="cellIs" dxfId="6" priority="24" operator="between">
      <formula>20.5</formula>
      <formula>40.4</formula>
    </cfRule>
    <cfRule type="cellIs" dxfId="5" priority="25" operator="between">
      <formula>0.1</formula>
      <formula>20.4</formula>
    </cfRule>
  </conditionalFormatting>
  <dataValidations count="6">
    <dataValidation type="whole" operator="equal" allowBlank="1" showInputMessage="1" showErrorMessage="1" errorTitle="ATENCIÓN!" error="No se pueden modificar datos aquí" sqref="C5:D5 J3:K3">
      <formula1>578457854578547000</formula1>
    </dataValidation>
    <dataValidation allowBlank="1" showInputMessage="1" showErrorMessage="1" error="ERROR. NO DEBE DILIGENCIAR ESTA CELDA" sqref="G6:I6"/>
    <dataValidation type="whole" allowBlank="1" showInputMessage="1" showErrorMessage="1" error="ERROR. DATO NO PERMITIDO_x000a_" sqref="H10:H47 H49:H63">
      <formula1>0</formula1>
      <formula2>100</formula2>
    </dataValidation>
    <dataValidation type="whole" operator="greaterThan" allowBlank="1" showInputMessage="1" showErrorMessage="1" error="ERROR. NO DEBE DILIGENCIAR ESTAS CELDAS" sqref="F10:F66">
      <formula1>99999999999999900000</formula1>
    </dataValidation>
    <dataValidation type="whole" operator="equal" allowBlank="1" showInputMessage="1" showErrorMessage="1" error="ERROR. NO DEBE DILIGENCIAR ESTAS CELDAS_x000a__x000a_" sqref="D10:D66">
      <formula1>8.88888888888888E+27</formula1>
    </dataValidation>
    <dataValidation type="whole" operator="equal" allowBlank="1" showInputMessage="1" showErrorMessage="1" error="ERROR. DATO NO PERMITIDO_x000a_" sqref="H48">
      <formula1>999999999999</formula1>
    </dataValidation>
  </dataValidations>
  <pageMargins left="0.25" right="0.25" top="0.75" bottom="0.75" header="0.3" footer="0.3"/>
  <pageSetup paperSize="9" scale="65" orientation="landscape" horizontalDpi="4294967294" verticalDpi="300" r:id="rId1"/>
  <ignoredErrors>
    <ignoredError sqref="F10:F66"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6"/>
  <sheetViews>
    <sheetView showGridLines="0" topLeftCell="C1" zoomScale="90" zoomScaleNormal="90" workbookViewId="0">
      <selection activeCell="S85" sqref="S85"/>
    </sheetView>
  </sheetViews>
  <sheetFormatPr baseColWidth="10" defaultColWidth="0" defaultRowHeight="14.25" zeroHeight="1" x14ac:dyDescent="0.2"/>
  <cols>
    <col min="1" max="1" width="0.85546875" style="32" customWidth="1"/>
    <col min="2" max="2" width="1.7109375" style="32" customWidth="1"/>
    <col min="3" max="20" width="11.42578125" style="32" customWidth="1"/>
    <col min="21" max="21" width="1" style="32" customWidth="1"/>
    <col min="22" max="22" width="3.85546875" style="32" customWidth="1"/>
    <col min="23" max="16384" width="11.42578125" style="32" hidden="1"/>
  </cols>
  <sheetData>
    <row r="1" spans="2:21" ht="8.25" customHeight="1" thickBot="1" x14ac:dyDescent="0.25"/>
    <row r="2" spans="2:21" ht="93" customHeight="1" x14ac:dyDescent="0.2">
      <c r="B2" s="29"/>
      <c r="C2" s="30"/>
      <c r="D2" s="30"/>
      <c r="E2" s="30"/>
      <c r="F2" s="30"/>
      <c r="G2" s="30"/>
      <c r="H2" s="30"/>
      <c r="I2" s="30"/>
      <c r="J2" s="30"/>
      <c r="K2" s="30"/>
      <c r="L2" s="30"/>
      <c r="M2" s="30"/>
      <c r="N2" s="30"/>
      <c r="O2" s="30"/>
      <c r="P2" s="30"/>
      <c r="Q2" s="30"/>
      <c r="R2" s="30"/>
      <c r="S2" s="30"/>
      <c r="T2" s="30"/>
      <c r="U2" s="31"/>
    </row>
    <row r="3" spans="2:21" ht="29.25" customHeight="1" x14ac:dyDescent="0.2">
      <c r="B3" s="33"/>
      <c r="C3" s="291" t="s">
        <v>52</v>
      </c>
      <c r="D3" s="292"/>
      <c r="E3" s="292"/>
      <c r="F3" s="292"/>
      <c r="G3" s="292"/>
      <c r="H3" s="292"/>
      <c r="I3" s="292"/>
      <c r="J3" s="292"/>
      <c r="K3" s="292"/>
      <c r="L3" s="292"/>
      <c r="M3" s="292"/>
      <c r="N3" s="292"/>
      <c r="O3" s="292"/>
      <c r="P3" s="292"/>
      <c r="Q3" s="292"/>
      <c r="R3" s="292"/>
      <c r="S3" s="292"/>
      <c r="T3" s="293"/>
      <c r="U3" s="34"/>
    </row>
    <row r="4" spans="2:21" ht="6.75" customHeight="1" x14ac:dyDescent="0.2">
      <c r="B4" s="33"/>
      <c r="C4" s="35"/>
      <c r="D4" s="35"/>
      <c r="E4" s="35"/>
      <c r="F4" s="35"/>
      <c r="G4" s="35"/>
      <c r="H4" s="35"/>
      <c r="I4" s="35"/>
      <c r="J4" s="35"/>
      <c r="K4" s="35"/>
      <c r="L4" s="35"/>
      <c r="M4" s="35"/>
      <c r="N4" s="35"/>
      <c r="O4" s="35"/>
      <c r="P4" s="35"/>
      <c r="Q4" s="35"/>
      <c r="R4" s="35"/>
      <c r="S4" s="35"/>
      <c r="T4" s="35"/>
      <c r="U4" s="34"/>
    </row>
    <row r="5" spans="2:21" x14ac:dyDescent="0.2">
      <c r="B5" s="33"/>
      <c r="C5" s="35"/>
      <c r="D5" s="35"/>
      <c r="E5" s="35"/>
      <c r="F5" s="35"/>
      <c r="G5" s="35"/>
      <c r="H5" s="35"/>
      <c r="I5" s="35"/>
      <c r="J5" s="35"/>
      <c r="K5" s="35"/>
      <c r="L5" s="35"/>
      <c r="M5" s="35"/>
      <c r="N5" s="35"/>
      <c r="O5" s="35"/>
      <c r="P5" s="35"/>
      <c r="Q5" s="35"/>
      <c r="R5" s="35"/>
      <c r="S5" s="35"/>
      <c r="T5" s="35"/>
      <c r="U5" s="34"/>
    </row>
    <row r="6" spans="2:21" ht="18" customHeight="1" x14ac:dyDescent="0.25">
      <c r="B6" s="33"/>
      <c r="C6" s="196" t="s">
        <v>25</v>
      </c>
      <c r="D6" s="66"/>
      <c r="E6" s="67"/>
      <c r="F6" s="67"/>
      <c r="G6" s="67"/>
      <c r="H6" s="67"/>
      <c r="I6" s="66"/>
      <c r="J6" s="66"/>
      <c r="K6" s="66"/>
      <c r="L6" s="67"/>
      <c r="M6" s="67"/>
      <c r="N6" s="67"/>
      <c r="O6" s="67"/>
      <c r="P6" s="67"/>
      <c r="Q6" s="67"/>
      <c r="R6" s="67"/>
      <c r="S6" s="67"/>
      <c r="T6" s="67"/>
      <c r="U6" s="34"/>
    </row>
    <row r="7" spans="2:21" x14ac:dyDescent="0.2">
      <c r="B7" s="33"/>
      <c r="E7" s="35"/>
      <c r="F7" s="35"/>
      <c r="G7" s="35"/>
      <c r="H7" s="35"/>
      <c r="L7" s="35"/>
      <c r="M7" s="35"/>
      <c r="N7" s="35"/>
      <c r="O7" s="35"/>
      <c r="P7" s="35"/>
      <c r="Q7" s="35"/>
      <c r="R7" s="35"/>
      <c r="S7" s="35"/>
      <c r="T7" s="35"/>
      <c r="U7" s="34"/>
    </row>
    <row r="8" spans="2:21" x14ac:dyDescent="0.2">
      <c r="B8" s="33"/>
      <c r="E8" s="35"/>
      <c r="F8" s="35"/>
      <c r="G8" s="35"/>
      <c r="H8" s="35"/>
      <c r="L8" s="35"/>
      <c r="M8" s="35"/>
      <c r="N8" s="35"/>
      <c r="O8" s="35"/>
      <c r="P8" s="35"/>
      <c r="Q8" s="35"/>
      <c r="R8" s="35"/>
      <c r="S8" s="35"/>
      <c r="T8" s="35"/>
      <c r="U8" s="34"/>
    </row>
    <row r="9" spans="2:21" x14ac:dyDescent="0.2">
      <c r="B9" s="33"/>
      <c r="E9" s="35"/>
      <c r="F9" s="35"/>
      <c r="G9" s="35"/>
      <c r="H9" s="35"/>
      <c r="I9" s="35"/>
      <c r="L9" s="35"/>
      <c r="M9" s="35"/>
      <c r="N9" s="35"/>
      <c r="O9" s="35"/>
      <c r="P9" s="35"/>
      <c r="Q9" s="35"/>
      <c r="R9" s="35"/>
      <c r="S9" s="35"/>
      <c r="T9" s="35"/>
      <c r="U9" s="34"/>
    </row>
    <row r="10" spans="2:21" x14ac:dyDescent="0.2">
      <c r="B10" s="33"/>
      <c r="C10" s="35"/>
      <c r="D10" s="35"/>
      <c r="E10" s="35"/>
      <c r="F10" s="35"/>
      <c r="G10" s="35"/>
      <c r="H10" s="35"/>
      <c r="J10" s="35"/>
      <c r="K10" s="35"/>
      <c r="L10" s="35"/>
      <c r="M10" s="35"/>
      <c r="N10" s="35"/>
      <c r="O10" s="35"/>
      <c r="P10" s="35"/>
      <c r="Q10" s="35"/>
      <c r="R10" s="35"/>
      <c r="S10" s="35"/>
      <c r="T10" s="35"/>
      <c r="U10" s="34"/>
    </row>
    <row r="11" spans="2:21" x14ac:dyDescent="0.2">
      <c r="B11" s="33"/>
      <c r="C11" s="35"/>
      <c r="D11" s="35"/>
      <c r="E11" s="35"/>
      <c r="F11" s="35"/>
      <c r="G11" s="35"/>
      <c r="H11" s="35"/>
      <c r="I11" s="35"/>
      <c r="J11" s="35" t="s">
        <v>26</v>
      </c>
      <c r="K11" s="35" t="s">
        <v>27</v>
      </c>
      <c r="L11" s="35"/>
      <c r="M11" s="35"/>
      <c r="N11" s="35"/>
      <c r="O11" s="35"/>
      <c r="P11" s="35"/>
      <c r="Q11" s="35"/>
      <c r="R11" s="35"/>
      <c r="S11" s="35"/>
      <c r="T11" s="35"/>
      <c r="U11" s="34"/>
    </row>
    <row r="12" spans="2:21" x14ac:dyDescent="0.2">
      <c r="B12" s="33"/>
      <c r="C12" s="35"/>
      <c r="D12" s="35"/>
      <c r="E12" s="35"/>
      <c r="F12" s="35"/>
      <c r="G12" s="35"/>
      <c r="H12" s="35"/>
      <c r="I12" s="35" t="str">
        <f>+Inicio!C6</f>
        <v>DIRECCIONAMIENTO Y PLANEACIÓN</v>
      </c>
      <c r="J12" s="35">
        <v>100</v>
      </c>
      <c r="K12" s="94">
        <f>+Autodiagnóstico!G6</f>
        <v>73.214285714285708</v>
      </c>
      <c r="L12" s="35"/>
      <c r="M12" s="35"/>
      <c r="N12" s="35"/>
      <c r="O12" s="35"/>
      <c r="P12" s="35"/>
      <c r="Q12" s="35"/>
      <c r="R12" s="35"/>
      <c r="S12" s="35"/>
      <c r="T12" s="35"/>
      <c r="U12" s="34"/>
    </row>
    <row r="13" spans="2:21" x14ac:dyDescent="0.2">
      <c r="B13" s="33"/>
      <c r="C13" s="35"/>
      <c r="D13" s="35"/>
      <c r="E13" s="35"/>
      <c r="F13" s="35"/>
      <c r="G13" s="35"/>
      <c r="H13" s="35"/>
      <c r="I13" s="35"/>
      <c r="K13" s="35"/>
      <c r="L13" s="35"/>
      <c r="M13" s="35"/>
      <c r="N13" s="35"/>
      <c r="O13" s="35"/>
      <c r="P13" s="35"/>
      <c r="Q13" s="35"/>
      <c r="R13" s="35"/>
      <c r="S13" s="35"/>
      <c r="T13" s="35"/>
      <c r="U13" s="34"/>
    </row>
    <row r="14" spans="2:21" x14ac:dyDescent="0.2">
      <c r="B14" s="33"/>
      <c r="C14" s="35"/>
      <c r="D14" s="35"/>
      <c r="E14" s="35"/>
      <c r="F14" s="35"/>
      <c r="G14" s="35"/>
      <c r="H14" s="35"/>
      <c r="I14" s="35"/>
      <c r="J14" s="35"/>
      <c r="K14" s="35"/>
      <c r="L14" s="35"/>
      <c r="M14" s="35"/>
      <c r="N14" s="35"/>
      <c r="O14" s="35"/>
      <c r="P14" s="35"/>
      <c r="Q14" s="35"/>
      <c r="R14" s="35"/>
      <c r="S14" s="35"/>
      <c r="T14" s="35"/>
      <c r="U14" s="34"/>
    </row>
    <row r="15" spans="2:21" x14ac:dyDescent="0.2">
      <c r="B15" s="33"/>
      <c r="C15" s="35"/>
      <c r="D15" s="35"/>
      <c r="E15" s="35"/>
      <c r="F15" s="35"/>
      <c r="G15" s="35"/>
      <c r="H15" s="35"/>
      <c r="I15" s="35"/>
      <c r="J15" s="35"/>
      <c r="K15" s="35"/>
      <c r="L15" s="35"/>
      <c r="M15" s="35"/>
      <c r="N15" s="35"/>
      <c r="O15" s="35"/>
      <c r="P15" s="35"/>
      <c r="Q15" s="35"/>
      <c r="R15" s="35"/>
      <c r="S15" s="35"/>
      <c r="T15" s="35"/>
      <c r="U15" s="34"/>
    </row>
    <row r="16" spans="2:21" x14ac:dyDescent="0.2">
      <c r="B16" s="33"/>
      <c r="C16" s="35"/>
      <c r="D16" s="35"/>
      <c r="E16" s="35"/>
      <c r="F16" s="35"/>
      <c r="G16" s="35"/>
      <c r="H16" s="35"/>
      <c r="I16" s="35"/>
      <c r="J16" s="35"/>
      <c r="K16" s="35"/>
      <c r="L16" s="35"/>
      <c r="M16" s="35"/>
      <c r="N16" s="35"/>
      <c r="O16" s="35"/>
      <c r="P16" s="35"/>
      <c r="Q16" s="35"/>
      <c r="R16" s="35"/>
      <c r="S16" s="35"/>
      <c r="T16" s="35"/>
      <c r="U16" s="34"/>
    </row>
    <row r="17" spans="2:21" x14ac:dyDescent="0.2">
      <c r="B17" s="33"/>
      <c r="C17" s="35"/>
      <c r="D17" s="35"/>
      <c r="E17" s="35"/>
      <c r="F17" s="35"/>
      <c r="G17" s="35"/>
      <c r="H17" s="35"/>
      <c r="I17" s="35"/>
      <c r="J17" s="35"/>
      <c r="K17" s="35"/>
      <c r="L17" s="35"/>
      <c r="M17" s="35"/>
      <c r="N17" s="35"/>
      <c r="O17" s="35"/>
      <c r="P17" s="35"/>
      <c r="Q17" s="35"/>
      <c r="R17" s="35"/>
      <c r="S17" s="35"/>
      <c r="T17" s="35"/>
      <c r="U17" s="34"/>
    </row>
    <row r="18" spans="2:21" x14ac:dyDescent="0.2">
      <c r="B18" s="33"/>
      <c r="C18" s="35"/>
      <c r="D18" s="35"/>
      <c r="E18" s="35"/>
      <c r="F18" s="35"/>
      <c r="G18" s="35"/>
      <c r="H18" s="35"/>
      <c r="I18" s="35"/>
      <c r="J18" s="35"/>
      <c r="K18" s="35"/>
      <c r="L18" s="35"/>
      <c r="M18" s="35"/>
      <c r="N18" s="35"/>
      <c r="O18" s="35"/>
      <c r="P18" s="35"/>
      <c r="Q18" s="35"/>
      <c r="R18" s="35"/>
      <c r="S18" s="35"/>
      <c r="T18" s="35"/>
      <c r="U18" s="34"/>
    </row>
    <row r="19" spans="2:21" x14ac:dyDescent="0.2">
      <c r="B19" s="33"/>
      <c r="C19" s="35"/>
      <c r="D19" s="35"/>
      <c r="E19" s="35"/>
      <c r="F19" s="35"/>
      <c r="G19" s="35"/>
      <c r="H19" s="35"/>
      <c r="I19" s="35"/>
      <c r="J19" s="35"/>
      <c r="K19" s="35"/>
      <c r="L19" s="35"/>
      <c r="M19" s="35"/>
      <c r="N19" s="35"/>
      <c r="O19" s="35"/>
      <c r="P19" s="35"/>
      <c r="Q19" s="35"/>
      <c r="R19" s="35"/>
      <c r="S19" s="35"/>
      <c r="T19" s="35"/>
      <c r="U19" s="34"/>
    </row>
    <row r="20" spans="2:21" x14ac:dyDescent="0.2">
      <c r="B20" s="33"/>
      <c r="C20" s="35"/>
      <c r="D20" s="35"/>
      <c r="E20" s="35"/>
      <c r="F20" s="35"/>
      <c r="G20" s="35"/>
      <c r="H20" s="35"/>
      <c r="I20" s="35"/>
      <c r="J20" s="35"/>
      <c r="K20" s="35"/>
      <c r="L20" s="35"/>
      <c r="M20" s="35"/>
      <c r="N20" s="35"/>
      <c r="O20" s="35"/>
      <c r="P20" s="35"/>
      <c r="Q20" s="35"/>
      <c r="R20" s="35"/>
      <c r="S20" s="35"/>
      <c r="T20" s="35"/>
      <c r="U20" s="34"/>
    </row>
    <row r="21" spans="2:21" x14ac:dyDescent="0.2">
      <c r="B21" s="33"/>
      <c r="C21" s="35"/>
      <c r="D21" s="35"/>
      <c r="E21" s="35"/>
      <c r="F21" s="35"/>
      <c r="G21" s="35"/>
      <c r="H21" s="35"/>
      <c r="I21" s="35"/>
      <c r="J21" s="35"/>
      <c r="K21" s="35"/>
      <c r="L21" s="35"/>
      <c r="M21" s="35"/>
      <c r="N21" s="35"/>
      <c r="O21" s="35"/>
      <c r="P21" s="35"/>
      <c r="Q21" s="35"/>
      <c r="R21" s="35"/>
      <c r="S21" s="35"/>
      <c r="T21" s="35"/>
      <c r="U21" s="34"/>
    </row>
    <row r="22" spans="2:21" x14ac:dyDescent="0.2">
      <c r="B22" s="33"/>
      <c r="C22" s="35"/>
      <c r="D22" s="35"/>
      <c r="E22" s="35"/>
      <c r="F22" s="35"/>
      <c r="G22" s="35"/>
      <c r="H22" s="35"/>
      <c r="I22" s="35"/>
      <c r="J22" s="35"/>
      <c r="K22" s="35"/>
      <c r="L22" s="35"/>
      <c r="M22" s="35"/>
      <c r="N22" s="35"/>
      <c r="O22" s="35"/>
      <c r="P22" s="35"/>
      <c r="Q22" s="35"/>
      <c r="R22" s="35"/>
      <c r="S22" s="35"/>
      <c r="T22" s="35"/>
      <c r="U22" s="34"/>
    </row>
    <row r="23" spans="2:21" x14ac:dyDescent="0.2">
      <c r="B23" s="33"/>
      <c r="C23" s="35"/>
      <c r="D23" s="35"/>
      <c r="E23" s="35"/>
      <c r="F23" s="35"/>
      <c r="G23" s="35"/>
      <c r="H23" s="35"/>
      <c r="I23" s="35"/>
      <c r="J23" s="35"/>
      <c r="K23" s="35"/>
      <c r="L23" s="35"/>
      <c r="M23" s="35"/>
      <c r="N23" s="35"/>
      <c r="O23" s="35"/>
      <c r="P23" s="35"/>
      <c r="Q23" s="35"/>
      <c r="R23" s="35"/>
      <c r="S23" s="35"/>
      <c r="T23" s="35"/>
      <c r="U23" s="34"/>
    </row>
    <row r="24" spans="2:21" x14ac:dyDescent="0.2">
      <c r="B24" s="33"/>
      <c r="C24" s="35"/>
      <c r="D24" s="35"/>
      <c r="E24" s="35"/>
      <c r="F24" s="35"/>
      <c r="G24" s="35"/>
      <c r="H24" s="35"/>
      <c r="I24" s="35"/>
      <c r="J24" s="35"/>
      <c r="K24" s="35"/>
      <c r="L24" s="35"/>
      <c r="M24" s="35"/>
      <c r="N24" s="35"/>
      <c r="O24" s="35"/>
      <c r="P24" s="35"/>
      <c r="Q24" s="35"/>
      <c r="R24" s="35"/>
      <c r="S24" s="35"/>
      <c r="T24" s="35"/>
      <c r="U24" s="34"/>
    </row>
    <row r="25" spans="2:21" x14ac:dyDescent="0.2">
      <c r="B25" s="33"/>
      <c r="C25" s="35"/>
      <c r="D25" s="35"/>
      <c r="E25" s="35"/>
      <c r="F25" s="35"/>
      <c r="G25" s="35"/>
      <c r="H25" s="35"/>
      <c r="I25" s="35"/>
      <c r="J25" s="35"/>
      <c r="K25" s="35"/>
      <c r="L25" s="35"/>
      <c r="M25" s="35"/>
      <c r="N25" s="35"/>
      <c r="O25" s="35"/>
      <c r="P25" s="35"/>
      <c r="Q25" s="35"/>
      <c r="R25" s="35"/>
      <c r="S25" s="35"/>
      <c r="T25" s="35"/>
      <c r="U25" s="34"/>
    </row>
    <row r="26" spans="2:21" x14ac:dyDescent="0.2">
      <c r="B26" s="33"/>
      <c r="C26" s="35"/>
      <c r="D26" s="35"/>
      <c r="E26" s="35"/>
      <c r="F26" s="35"/>
      <c r="G26" s="35"/>
      <c r="H26" s="35"/>
      <c r="I26" s="35"/>
      <c r="J26" s="35"/>
      <c r="K26" s="35"/>
      <c r="L26" s="35"/>
      <c r="M26" s="35"/>
      <c r="N26" s="35"/>
      <c r="O26" s="35"/>
      <c r="P26" s="35"/>
      <c r="Q26" s="35"/>
      <c r="R26" s="35"/>
      <c r="S26" s="35"/>
      <c r="T26" s="35"/>
      <c r="U26" s="34"/>
    </row>
    <row r="27" spans="2:21" x14ac:dyDescent="0.2">
      <c r="B27" s="33"/>
      <c r="C27" s="35"/>
      <c r="D27" s="35"/>
      <c r="E27" s="35"/>
      <c r="F27" s="35"/>
      <c r="G27" s="35"/>
      <c r="H27" s="35"/>
      <c r="I27" s="35"/>
      <c r="J27" s="35"/>
      <c r="K27" s="35"/>
      <c r="L27" s="35"/>
      <c r="M27" s="35"/>
      <c r="N27" s="35"/>
      <c r="O27" s="35"/>
      <c r="P27" s="35"/>
      <c r="Q27" s="35"/>
      <c r="R27" s="35"/>
      <c r="S27" s="35"/>
      <c r="T27" s="35"/>
      <c r="U27" s="34"/>
    </row>
    <row r="28" spans="2:21" ht="18" customHeight="1" x14ac:dyDescent="0.25">
      <c r="B28" s="33"/>
      <c r="C28" s="196" t="s">
        <v>53</v>
      </c>
      <c r="D28" s="66"/>
      <c r="E28" s="67"/>
      <c r="F28" s="67"/>
      <c r="G28" s="67"/>
      <c r="H28" s="67"/>
      <c r="I28" s="66"/>
      <c r="J28" s="66"/>
      <c r="K28" s="66"/>
      <c r="L28" s="67"/>
      <c r="M28" s="67"/>
      <c r="N28" s="67"/>
      <c r="O28" s="67"/>
      <c r="P28" s="67"/>
      <c r="Q28" s="67"/>
      <c r="R28" s="67"/>
      <c r="S28" s="67"/>
      <c r="T28" s="67"/>
      <c r="U28" s="34"/>
    </row>
    <row r="29" spans="2:21" x14ac:dyDescent="0.2">
      <c r="B29" s="33"/>
      <c r="F29" s="35"/>
      <c r="G29" s="35"/>
      <c r="H29" s="35"/>
      <c r="I29" s="35"/>
      <c r="J29" s="35"/>
      <c r="K29" s="35"/>
      <c r="L29" s="35"/>
      <c r="M29" s="35"/>
      <c r="N29" s="35"/>
      <c r="O29" s="35"/>
      <c r="P29" s="35"/>
      <c r="Q29" s="35"/>
      <c r="R29" s="35"/>
      <c r="S29" s="35"/>
      <c r="T29" s="35"/>
      <c r="U29" s="34"/>
    </row>
    <row r="30" spans="2:21" x14ac:dyDescent="0.2">
      <c r="B30" s="33"/>
      <c r="F30" s="35"/>
      <c r="G30" s="35"/>
      <c r="H30" s="35"/>
      <c r="I30" s="35"/>
      <c r="J30" s="35"/>
      <c r="K30" s="35"/>
      <c r="L30" s="35"/>
      <c r="M30" s="35"/>
      <c r="N30" s="35"/>
      <c r="O30" s="35"/>
      <c r="P30" s="35"/>
      <c r="Q30" s="35"/>
      <c r="R30" s="35"/>
      <c r="S30" s="35"/>
      <c r="T30" s="35"/>
      <c r="U30" s="34"/>
    </row>
    <row r="31" spans="2:21" x14ac:dyDescent="0.2">
      <c r="B31" s="33"/>
      <c r="F31" s="35"/>
      <c r="G31" s="35"/>
      <c r="H31" s="35"/>
      <c r="I31" s="35"/>
      <c r="J31" s="35"/>
      <c r="K31" s="35"/>
      <c r="L31" s="35"/>
      <c r="M31" s="35"/>
      <c r="N31" s="35"/>
      <c r="O31" s="35"/>
      <c r="P31" s="35"/>
      <c r="Q31" s="35"/>
      <c r="R31" s="35"/>
      <c r="S31" s="35"/>
      <c r="T31" s="35"/>
      <c r="U31" s="34"/>
    </row>
    <row r="32" spans="2:21" x14ac:dyDescent="0.2">
      <c r="B32" s="33"/>
      <c r="C32" s="35"/>
      <c r="D32" s="35"/>
      <c r="E32" s="35"/>
      <c r="F32" s="35"/>
      <c r="G32" s="35"/>
      <c r="H32" s="35"/>
      <c r="I32" s="35"/>
      <c r="J32" s="35"/>
      <c r="K32" s="35"/>
      <c r="L32" s="35"/>
      <c r="M32" s="35"/>
      <c r="N32" s="35"/>
      <c r="O32" s="35"/>
      <c r="P32" s="35"/>
      <c r="Q32" s="35"/>
      <c r="R32" s="35"/>
      <c r="S32" s="35"/>
      <c r="T32" s="35"/>
      <c r="U32" s="34"/>
    </row>
    <row r="33" spans="2:21" x14ac:dyDescent="0.2">
      <c r="B33" s="33"/>
      <c r="C33" s="35"/>
      <c r="D33" s="35"/>
      <c r="E33" s="35"/>
      <c r="F33" s="35"/>
      <c r="G33" s="35"/>
      <c r="H33" s="35"/>
      <c r="I33" s="35"/>
      <c r="J33" s="35" t="s">
        <v>28</v>
      </c>
      <c r="K33" s="35" t="s">
        <v>29</v>
      </c>
      <c r="L33" s="35" t="s">
        <v>30</v>
      </c>
      <c r="M33" s="35"/>
      <c r="N33" s="35"/>
      <c r="O33" s="35"/>
      <c r="P33" s="35"/>
      <c r="Q33" s="35"/>
      <c r="R33" s="35"/>
      <c r="S33" s="35"/>
      <c r="T33" s="35"/>
      <c r="U33" s="34"/>
    </row>
    <row r="34" spans="2:21" x14ac:dyDescent="0.2">
      <c r="B34" s="33"/>
      <c r="C34" s="35"/>
      <c r="D34" s="35"/>
      <c r="E34" s="35"/>
      <c r="F34" s="35"/>
      <c r="G34" s="35"/>
      <c r="H34" s="35"/>
      <c r="I34" s="35"/>
      <c r="J34" s="35" t="str">
        <f>+Autodiagnóstico!C10</f>
        <v>Contexto Estratégico</v>
      </c>
      <c r="K34" s="35">
        <v>100</v>
      </c>
      <c r="L34" s="36">
        <f>+Autodiagnóstico!D10</f>
        <v>70.588235294117652</v>
      </c>
      <c r="M34" s="35"/>
      <c r="N34" s="35"/>
      <c r="O34" s="35"/>
      <c r="P34" s="35"/>
      <c r="Q34" s="35"/>
      <c r="R34" s="35"/>
      <c r="S34" s="35"/>
      <c r="T34" s="35"/>
      <c r="U34" s="34"/>
    </row>
    <row r="35" spans="2:21" x14ac:dyDescent="0.2">
      <c r="B35" s="33"/>
      <c r="C35" s="35"/>
      <c r="D35" s="35"/>
      <c r="E35" s="35"/>
      <c r="F35" s="35"/>
      <c r="G35" s="35"/>
      <c r="H35" s="35"/>
      <c r="I35" s="35"/>
      <c r="J35" s="35" t="str">
        <f>+Autodiagnóstico!C27</f>
        <v>Calidad de la Planeación</v>
      </c>
      <c r="K35" s="35">
        <v>100</v>
      </c>
      <c r="L35" s="36">
        <f>+Autodiagnóstico!D27</f>
        <v>74.333333333333329</v>
      </c>
      <c r="M35" s="35"/>
      <c r="N35" s="35"/>
      <c r="O35" s="35"/>
      <c r="P35" s="35"/>
      <c r="Q35" s="35"/>
      <c r="R35" s="35"/>
      <c r="S35" s="35"/>
      <c r="T35" s="35"/>
      <c r="U35" s="34"/>
    </row>
    <row r="36" spans="2:21" x14ac:dyDescent="0.2">
      <c r="B36" s="33"/>
      <c r="C36" s="35"/>
      <c r="D36" s="35"/>
      <c r="E36" s="35"/>
      <c r="F36" s="35"/>
      <c r="G36" s="35"/>
      <c r="H36" s="35"/>
      <c r="I36" s="35"/>
      <c r="J36" s="35" t="str">
        <f>+Autodiagnóstico!C58</f>
        <v>Liderazgo Estratégico</v>
      </c>
      <c r="K36" s="35">
        <v>100</v>
      </c>
      <c r="L36" s="36">
        <f>+Autodiagnóstico!D58</f>
        <v>74.444444444444443</v>
      </c>
      <c r="M36" s="37"/>
      <c r="N36" s="35"/>
      <c r="O36" s="35"/>
      <c r="P36" s="35"/>
      <c r="Q36" s="35"/>
      <c r="R36" s="35"/>
      <c r="S36" s="35"/>
      <c r="T36" s="35"/>
      <c r="U36" s="34"/>
    </row>
    <row r="37" spans="2:21" x14ac:dyDescent="0.2">
      <c r="B37" s="33"/>
      <c r="C37" s="35"/>
      <c r="D37" s="35"/>
      <c r="E37" s="35"/>
      <c r="F37" s="35"/>
      <c r="G37" s="35"/>
      <c r="H37" s="35"/>
      <c r="I37" s="35"/>
      <c r="J37" s="35"/>
      <c r="K37" s="35"/>
      <c r="L37" s="35"/>
      <c r="M37" s="37"/>
      <c r="N37" s="35"/>
      <c r="O37" s="35"/>
      <c r="P37" s="35"/>
      <c r="Q37" s="35"/>
      <c r="R37" s="35"/>
      <c r="S37" s="35"/>
      <c r="T37" s="35"/>
      <c r="U37" s="34"/>
    </row>
    <row r="38" spans="2:21" x14ac:dyDescent="0.2">
      <c r="B38" s="33"/>
      <c r="C38" s="35"/>
      <c r="D38" s="35"/>
      <c r="E38" s="35"/>
      <c r="F38" s="35"/>
      <c r="G38" s="35"/>
      <c r="H38" s="35"/>
      <c r="I38" s="35"/>
      <c r="J38" s="35"/>
      <c r="K38" s="35"/>
      <c r="L38" s="35"/>
      <c r="M38" s="37"/>
      <c r="N38" s="35"/>
      <c r="O38" s="35"/>
      <c r="P38" s="35"/>
      <c r="Q38" s="35"/>
      <c r="R38" s="35"/>
      <c r="S38" s="35"/>
      <c r="T38" s="35"/>
      <c r="U38" s="34"/>
    </row>
    <row r="39" spans="2:21" x14ac:dyDescent="0.2">
      <c r="B39" s="33"/>
      <c r="C39" s="35"/>
      <c r="D39" s="35"/>
      <c r="E39" s="35"/>
      <c r="F39" s="35"/>
      <c r="G39" s="35"/>
      <c r="H39" s="35"/>
      <c r="I39" s="35"/>
      <c r="J39" s="35"/>
      <c r="K39" s="35"/>
      <c r="L39" s="35"/>
      <c r="M39" s="37"/>
      <c r="N39" s="35"/>
      <c r="O39" s="35"/>
      <c r="P39" s="35"/>
      <c r="Q39" s="35"/>
      <c r="R39" s="35"/>
      <c r="S39" s="35"/>
      <c r="T39" s="35"/>
      <c r="U39" s="34"/>
    </row>
    <row r="40" spans="2:21" x14ac:dyDescent="0.2">
      <c r="B40" s="33"/>
      <c r="C40" s="35"/>
      <c r="D40" s="35"/>
      <c r="E40" s="35"/>
      <c r="F40" s="35"/>
      <c r="G40" s="35"/>
      <c r="H40" s="35"/>
      <c r="I40" s="35"/>
      <c r="J40" s="35"/>
      <c r="K40" s="35"/>
      <c r="L40" s="35"/>
      <c r="M40" s="37"/>
      <c r="N40" s="35"/>
      <c r="O40" s="35"/>
      <c r="P40" s="35"/>
      <c r="Q40" s="35"/>
      <c r="R40" s="35"/>
      <c r="S40" s="35"/>
      <c r="T40" s="35"/>
      <c r="U40" s="34"/>
    </row>
    <row r="41" spans="2:21" x14ac:dyDescent="0.2">
      <c r="B41" s="33"/>
      <c r="C41" s="35"/>
      <c r="D41" s="35"/>
      <c r="E41" s="35"/>
      <c r="F41" s="35"/>
      <c r="G41" s="35"/>
      <c r="H41" s="35"/>
      <c r="I41" s="35"/>
      <c r="J41" s="35"/>
      <c r="K41" s="35"/>
      <c r="L41" s="35"/>
      <c r="M41" s="35"/>
      <c r="N41" s="35"/>
      <c r="O41" s="35"/>
      <c r="P41" s="35"/>
      <c r="Q41" s="35"/>
      <c r="R41" s="35"/>
      <c r="S41" s="35"/>
      <c r="T41" s="35"/>
      <c r="U41" s="34"/>
    </row>
    <row r="42" spans="2:21" x14ac:dyDescent="0.2">
      <c r="B42" s="33"/>
      <c r="C42" s="35"/>
      <c r="D42" s="35"/>
      <c r="E42" s="35"/>
      <c r="F42" s="35"/>
      <c r="G42" s="35"/>
      <c r="H42" s="35"/>
      <c r="I42" s="35"/>
      <c r="J42" s="35"/>
      <c r="K42" s="35"/>
      <c r="L42" s="35"/>
      <c r="M42" s="37"/>
      <c r="N42" s="35"/>
      <c r="O42" s="35"/>
      <c r="P42" s="35"/>
      <c r="Q42" s="35"/>
      <c r="R42" s="35"/>
      <c r="S42" s="35"/>
      <c r="T42" s="35"/>
      <c r="U42" s="34"/>
    </row>
    <row r="43" spans="2:21" x14ac:dyDescent="0.2">
      <c r="B43" s="33"/>
      <c r="C43" s="35"/>
      <c r="D43" s="35"/>
      <c r="E43" s="35"/>
      <c r="F43" s="35"/>
      <c r="G43" s="35"/>
      <c r="H43" s="35"/>
      <c r="I43" s="35"/>
      <c r="J43" s="35"/>
      <c r="K43" s="35"/>
      <c r="L43" s="35"/>
      <c r="M43" s="37"/>
      <c r="N43" s="35"/>
      <c r="O43" s="35"/>
      <c r="P43" s="35"/>
      <c r="Q43" s="35"/>
      <c r="R43" s="35"/>
      <c r="S43" s="35"/>
      <c r="T43" s="35"/>
      <c r="U43" s="34"/>
    </row>
    <row r="44" spans="2:21" x14ac:dyDescent="0.2">
      <c r="B44" s="33"/>
      <c r="C44" s="35"/>
      <c r="D44" s="35"/>
      <c r="E44" s="35"/>
      <c r="F44" s="35"/>
      <c r="G44" s="35"/>
      <c r="H44" s="35"/>
      <c r="I44" s="35"/>
      <c r="J44" s="35"/>
      <c r="K44" s="35"/>
      <c r="L44" s="35"/>
      <c r="M44" s="37"/>
      <c r="N44" s="35"/>
      <c r="O44" s="35"/>
      <c r="P44" s="35"/>
      <c r="Q44" s="35"/>
      <c r="R44" s="35"/>
      <c r="S44" s="35"/>
      <c r="T44" s="35"/>
      <c r="U44" s="34"/>
    </row>
    <row r="45" spans="2:21" x14ac:dyDescent="0.2">
      <c r="B45" s="33"/>
      <c r="C45" s="35"/>
      <c r="D45" s="35"/>
      <c r="E45" s="35"/>
      <c r="F45" s="35"/>
      <c r="G45" s="35"/>
      <c r="H45" s="35"/>
      <c r="I45" s="35"/>
      <c r="J45" s="35"/>
      <c r="K45" s="35"/>
      <c r="L45" s="35"/>
      <c r="M45" s="37"/>
      <c r="N45" s="35"/>
      <c r="O45" s="35"/>
      <c r="P45" s="35"/>
      <c r="Q45" s="35"/>
      <c r="R45" s="35"/>
      <c r="S45" s="35"/>
      <c r="T45" s="35"/>
      <c r="U45" s="34"/>
    </row>
    <row r="46" spans="2:21" x14ac:dyDescent="0.2">
      <c r="B46" s="33"/>
      <c r="C46" s="35"/>
      <c r="D46" s="35"/>
      <c r="E46" s="35"/>
      <c r="F46" s="35"/>
      <c r="G46" s="35"/>
      <c r="H46" s="35"/>
      <c r="I46" s="35"/>
      <c r="J46" s="35"/>
      <c r="K46" s="35"/>
      <c r="L46" s="35"/>
      <c r="M46" s="37"/>
      <c r="N46" s="35"/>
      <c r="O46" s="35"/>
      <c r="P46" s="35"/>
      <c r="Q46" s="35"/>
      <c r="R46" s="35"/>
      <c r="S46" s="35"/>
      <c r="T46" s="35"/>
      <c r="U46" s="34"/>
    </row>
    <row r="47" spans="2:21" x14ac:dyDescent="0.2">
      <c r="B47" s="33"/>
      <c r="C47" s="35"/>
      <c r="D47" s="35"/>
      <c r="E47" s="35"/>
      <c r="F47" s="35"/>
      <c r="G47" s="35"/>
      <c r="H47" s="35"/>
      <c r="I47" s="35"/>
      <c r="J47" s="35"/>
      <c r="K47" s="35"/>
      <c r="L47" s="35"/>
      <c r="M47" s="35"/>
      <c r="N47" s="35"/>
      <c r="O47" s="35"/>
      <c r="P47" s="35"/>
      <c r="Q47" s="35"/>
      <c r="R47" s="35"/>
      <c r="S47" s="35"/>
      <c r="T47" s="35"/>
      <c r="U47" s="34"/>
    </row>
    <row r="48" spans="2:21" x14ac:dyDescent="0.2">
      <c r="B48" s="33"/>
      <c r="C48" s="35"/>
      <c r="D48" s="35"/>
      <c r="E48" s="35"/>
      <c r="F48" s="35"/>
      <c r="G48" s="35"/>
      <c r="H48" s="35"/>
      <c r="I48" s="35"/>
      <c r="J48" s="35"/>
      <c r="K48" s="35"/>
      <c r="L48" s="35"/>
      <c r="M48" s="35"/>
      <c r="N48" s="35"/>
      <c r="O48" s="35"/>
      <c r="P48" s="35"/>
      <c r="Q48" s="35"/>
      <c r="R48" s="35"/>
      <c r="S48" s="35"/>
      <c r="T48" s="35"/>
      <c r="U48" s="34"/>
    </row>
    <row r="49" spans="2:21" x14ac:dyDescent="0.2">
      <c r="B49" s="33"/>
      <c r="C49" s="35"/>
      <c r="D49" s="35"/>
      <c r="E49" s="35"/>
      <c r="F49" s="35"/>
      <c r="G49" s="35"/>
      <c r="H49" s="35"/>
      <c r="I49" s="35"/>
      <c r="J49" s="35"/>
      <c r="K49" s="35"/>
      <c r="L49" s="35"/>
      <c r="M49" s="35"/>
      <c r="N49" s="35"/>
      <c r="O49" s="35"/>
      <c r="P49" s="35"/>
      <c r="Q49" s="35"/>
      <c r="R49" s="35"/>
      <c r="S49" s="35"/>
      <c r="T49" s="35"/>
      <c r="U49" s="34"/>
    </row>
    <row r="50" spans="2:21" x14ac:dyDescent="0.2">
      <c r="B50" s="33"/>
      <c r="C50" s="35"/>
      <c r="D50" s="35"/>
      <c r="E50" s="35"/>
      <c r="F50" s="35"/>
      <c r="G50" s="35"/>
      <c r="H50" s="35"/>
      <c r="I50" s="35"/>
      <c r="J50" s="35"/>
      <c r="K50" s="35"/>
      <c r="L50" s="35"/>
      <c r="M50" s="35"/>
      <c r="N50" s="35"/>
      <c r="O50" s="35"/>
      <c r="P50" s="35"/>
      <c r="Q50" s="35"/>
      <c r="R50" s="35"/>
      <c r="S50" s="35"/>
      <c r="T50" s="35"/>
      <c r="U50" s="34"/>
    </row>
    <row r="51" spans="2:21" ht="18" customHeight="1" x14ac:dyDescent="0.25">
      <c r="B51" s="33"/>
      <c r="C51" s="196" t="s">
        <v>31</v>
      </c>
      <c r="D51" s="66"/>
      <c r="E51" s="67"/>
      <c r="F51" s="67"/>
      <c r="G51" s="67"/>
      <c r="H51" s="67"/>
      <c r="I51" s="66"/>
      <c r="J51" s="66"/>
      <c r="K51" s="66"/>
      <c r="L51" s="67"/>
      <c r="M51" s="67"/>
      <c r="N51" s="67"/>
      <c r="O51" s="67"/>
      <c r="P51" s="67"/>
      <c r="Q51" s="67"/>
      <c r="R51" s="67"/>
      <c r="S51" s="67"/>
      <c r="T51" s="67"/>
      <c r="U51" s="34"/>
    </row>
    <row r="52" spans="2:21" x14ac:dyDescent="0.2">
      <c r="B52" s="33"/>
      <c r="C52" s="35"/>
      <c r="D52" s="35"/>
      <c r="E52" s="35"/>
      <c r="F52" s="35"/>
      <c r="G52" s="35"/>
      <c r="H52" s="35"/>
      <c r="I52" s="35"/>
      <c r="J52" s="35"/>
      <c r="K52" s="35"/>
      <c r="L52" s="35"/>
      <c r="M52" s="35"/>
      <c r="N52" s="35"/>
      <c r="O52" s="35"/>
      <c r="P52" s="35"/>
      <c r="Q52" s="35"/>
      <c r="R52" s="35"/>
      <c r="S52" s="35"/>
      <c r="T52" s="35"/>
      <c r="U52" s="34"/>
    </row>
    <row r="53" spans="2:21" x14ac:dyDescent="0.2">
      <c r="B53" s="33"/>
      <c r="C53" s="35"/>
      <c r="D53" s="35"/>
      <c r="E53" s="35"/>
      <c r="F53" s="35"/>
      <c r="G53" s="35"/>
      <c r="H53" s="35"/>
      <c r="I53" s="35"/>
      <c r="K53" s="294" t="s">
        <v>54</v>
      </c>
      <c r="L53" s="294"/>
      <c r="M53" s="294"/>
      <c r="N53" s="294"/>
      <c r="O53" s="35"/>
      <c r="P53" s="35"/>
      <c r="Q53" s="35"/>
      <c r="R53" s="35"/>
      <c r="S53" s="35"/>
      <c r="T53" s="35"/>
      <c r="U53" s="34"/>
    </row>
    <row r="54" spans="2:21" ht="15" x14ac:dyDescent="0.25">
      <c r="B54" s="33"/>
      <c r="E54" s="35"/>
      <c r="F54" s="35"/>
      <c r="K54" s="296" t="str">
        <f>+Autodiagnóstico!C10</f>
        <v>Contexto Estratégico</v>
      </c>
      <c r="L54" s="296"/>
      <c r="M54" s="296"/>
      <c r="N54" s="296"/>
      <c r="O54" s="35"/>
      <c r="P54" s="35"/>
      <c r="Q54" s="35"/>
      <c r="R54" s="35"/>
      <c r="S54" s="35"/>
      <c r="T54" s="35"/>
      <c r="U54" s="34"/>
    </row>
    <row r="55" spans="2:21" x14ac:dyDescent="0.2">
      <c r="B55" s="33"/>
      <c r="C55" s="35"/>
      <c r="D55" s="35"/>
      <c r="E55" s="35"/>
      <c r="F55" s="35"/>
      <c r="G55" s="35"/>
      <c r="H55" s="35"/>
      <c r="I55" s="35"/>
      <c r="J55" s="35"/>
      <c r="K55" s="35"/>
      <c r="L55" s="35"/>
      <c r="M55" s="35"/>
      <c r="N55" s="35"/>
      <c r="O55" s="35"/>
      <c r="P55" s="35"/>
      <c r="Q55" s="35"/>
      <c r="R55" s="35"/>
      <c r="S55" s="35"/>
      <c r="T55" s="35"/>
      <c r="U55" s="34"/>
    </row>
    <row r="56" spans="2:21" x14ac:dyDescent="0.2">
      <c r="B56" s="33"/>
      <c r="E56" s="35"/>
      <c r="F56" s="35"/>
      <c r="G56" s="35"/>
      <c r="H56" s="35"/>
      <c r="I56" s="35" t="s">
        <v>32</v>
      </c>
      <c r="J56" s="32" t="s">
        <v>26</v>
      </c>
      <c r="K56" s="35" t="s">
        <v>27</v>
      </c>
      <c r="L56" s="35"/>
      <c r="P56" s="35"/>
      <c r="Q56" s="35"/>
      <c r="R56" s="35"/>
      <c r="S56" s="35"/>
      <c r="T56" s="35"/>
      <c r="U56" s="34"/>
    </row>
    <row r="57" spans="2:21" x14ac:dyDescent="0.2">
      <c r="B57" s="33"/>
      <c r="E57" s="35"/>
      <c r="F57" s="35"/>
      <c r="G57" s="35"/>
      <c r="H57" s="35"/>
      <c r="I57" s="35" t="str">
        <f>+Autodiagnóstico!E10</f>
        <v>Conocimiento de la organización</v>
      </c>
      <c r="J57" s="32">
        <v>100</v>
      </c>
      <c r="K57" s="36">
        <f>Autodiagnóstico!F10</f>
        <v>75</v>
      </c>
      <c r="L57" s="35"/>
      <c r="P57" s="35"/>
      <c r="Q57" s="35"/>
      <c r="R57" s="35"/>
      <c r="S57" s="35"/>
      <c r="T57" s="35"/>
      <c r="U57" s="34"/>
    </row>
    <row r="58" spans="2:21" x14ac:dyDescent="0.2">
      <c r="B58" s="33"/>
      <c r="E58" s="35"/>
      <c r="F58" s="35"/>
      <c r="G58" s="35"/>
      <c r="H58" s="35"/>
      <c r="I58" s="35" t="str">
        <f>+Autodiagnóstico!E14</f>
        <v>Identificación de los grupos de valor y sus necesidades</v>
      </c>
      <c r="J58" s="32">
        <v>100</v>
      </c>
      <c r="K58" s="36">
        <f>+Autodiagnóstico!F14</f>
        <v>70</v>
      </c>
      <c r="L58" s="35"/>
      <c r="P58" s="35"/>
      <c r="Q58" s="35"/>
      <c r="R58" s="35"/>
      <c r="S58" s="35"/>
      <c r="T58" s="35"/>
      <c r="U58" s="34"/>
    </row>
    <row r="59" spans="2:21" x14ac:dyDescent="0.2">
      <c r="B59" s="33"/>
      <c r="E59" s="35"/>
      <c r="F59" s="35"/>
      <c r="G59" s="35"/>
      <c r="H59" s="35"/>
      <c r="I59" s="35" t="str">
        <f>+Autodiagnóstico!E22</f>
        <v>Diagnóstico de capacidades y entornos</v>
      </c>
      <c r="J59" s="32">
        <v>100</v>
      </c>
      <c r="K59" s="36">
        <f>+Autodiagnóstico!F22</f>
        <v>68</v>
      </c>
      <c r="L59" s="35"/>
      <c r="M59" s="35"/>
      <c r="N59" s="35"/>
      <c r="O59" s="35"/>
      <c r="P59" s="35"/>
      <c r="Q59" s="35"/>
      <c r="R59" s="35"/>
      <c r="S59" s="35"/>
      <c r="T59" s="35"/>
      <c r="U59" s="34"/>
    </row>
    <row r="60" spans="2:21" x14ac:dyDescent="0.2">
      <c r="B60" s="33"/>
      <c r="E60" s="35"/>
      <c r="F60" s="35"/>
      <c r="G60" s="35"/>
      <c r="H60" s="35"/>
      <c r="I60" s="35"/>
      <c r="K60" s="36"/>
      <c r="L60" s="35"/>
      <c r="M60" s="35"/>
      <c r="N60" s="35"/>
      <c r="O60" s="35"/>
      <c r="P60" s="35"/>
      <c r="Q60" s="35"/>
      <c r="R60" s="35"/>
      <c r="S60" s="35"/>
      <c r="T60" s="35"/>
      <c r="U60" s="34"/>
    </row>
    <row r="61" spans="2:21" x14ac:dyDescent="0.2">
      <c r="B61" s="33"/>
      <c r="C61" s="35"/>
      <c r="D61" s="35"/>
      <c r="E61" s="35"/>
      <c r="F61" s="35"/>
      <c r="G61" s="35"/>
      <c r="H61" s="35"/>
      <c r="I61" s="35"/>
      <c r="J61" s="35"/>
      <c r="K61" s="35"/>
      <c r="L61" s="35"/>
      <c r="M61" s="35"/>
      <c r="N61" s="35"/>
      <c r="O61" s="35"/>
      <c r="P61" s="35"/>
      <c r="Q61" s="35"/>
      <c r="R61" s="35"/>
      <c r="S61" s="35"/>
      <c r="T61" s="35"/>
      <c r="U61" s="34"/>
    </row>
    <row r="62" spans="2:21" x14ac:dyDescent="0.2">
      <c r="B62" s="33"/>
      <c r="C62" s="35"/>
      <c r="D62" s="35"/>
      <c r="E62" s="35"/>
      <c r="F62" s="35"/>
      <c r="G62" s="35"/>
      <c r="H62" s="35"/>
      <c r="I62" s="35"/>
      <c r="J62" s="35"/>
      <c r="K62" s="35"/>
      <c r="L62" s="35"/>
      <c r="M62" s="35"/>
      <c r="N62" s="35"/>
      <c r="O62" s="35"/>
      <c r="P62" s="35"/>
      <c r="Q62" s="35"/>
      <c r="R62" s="35"/>
      <c r="S62" s="35"/>
      <c r="T62" s="35"/>
      <c r="U62" s="34"/>
    </row>
    <row r="63" spans="2:21" x14ac:dyDescent="0.2">
      <c r="B63" s="33"/>
      <c r="C63" s="35"/>
      <c r="D63" s="35"/>
      <c r="E63" s="35"/>
      <c r="F63" s="35"/>
      <c r="G63" s="35"/>
      <c r="H63" s="35"/>
      <c r="I63" s="35"/>
      <c r="J63" s="35"/>
      <c r="K63" s="35"/>
      <c r="L63" s="35"/>
      <c r="M63" s="35"/>
      <c r="N63" s="35"/>
      <c r="O63" s="35"/>
      <c r="P63" s="35"/>
      <c r="Q63" s="35"/>
      <c r="R63" s="35"/>
      <c r="S63" s="35"/>
      <c r="T63" s="35"/>
      <c r="U63" s="34"/>
    </row>
    <row r="64" spans="2:21" x14ac:dyDescent="0.2">
      <c r="B64" s="33"/>
      <c r="C64" s="35"/>
      <c r="D64" s="35"/>
      <c r="E64" s="35"/>
      <c r="F64" s="35"/>
      <c r="G64" s="35"/>
      <c r="H64" s="35"/>
      <c r="I64" s="35"/>
      <c r="J64" s="35"/>
      <c r="K64" s="35"/>
      <c r="L64" s="35"/>
      <c r="M64" s="35"/>
      <c r="N64" s="35"/>
      <c r="O64" s="35"/>
      <c r="P64" s="35"/>
      <c r="Q64" s="35"/>
      <c r="R64" s="35"/>
      <c r="S64" s="35"/>
      <c r="T64" s="35"/>
      <c r="U64" s="34"/>
    </row>
    <row r="65" spans="2:21" x14ac:dyDescent="0.2">
      <c r="B65" s="33"/>
      <c r="C65" s="35"/>
      <c r="D65" s="35"/>
      <c r="E65" s="35"/>
      <c r="F65" s="35"/>
      <c r="G65" s="35"/>
      <c r="H65" s="35"/>
      <c r="I65" s="35"/>
      <c r="J65" s="35"/>
      <c r="K65" s="35"/>
      <c r="L65" s="35"/>
      <c r="M65" s="35"/>
      <c r="N65" s="35"/>
      <c r="O65" s="35"/>
      <c r="P65" s="35"/>
      <c r="Q65" s="35"/>
      <c r="R65" s="35"/>
      <c r="S65" s="35"/>
      <c r="T65" s="35"/>
      <c r="U65" s="34"/>
    </row>
    <row r="66" spans="2:21" x14ac:dyDescent="0.2">
      <c r="B66" s="33"/>
      <c r="C66" s="35"/>
      <c r="D66" s="35"/>
      <c r="E66" s="35"/>
      <c r="F66" s="35"/>
      <c r="G66" s="35"/>
      <c r="H66" s="35"/>
      <c r="I66" s="35"/>
      <c r="J66" s="35"/>
      <c r="K66" s="35"/>
      <c r="L66" s="35"/>
      <c r="M66" s="35"/>
      <c r="N66" s="35"/>
      <c r="O66" s="35"/>
      <c r="P66" s="35"/>
      <c r="Q66" s="35"/>
      <c r="R66" s="35"/>
      <c r="S66" s="35"/>
      <c r="T66" s="35"/>
      <c r="U66" s="34"/>
    </row>
    <row r="67" spans="2:21" x14ac:dyDescent="0.2">
      <c r="B67" s="33"/>
      <c r="C67" s="35"/>
      <c r="D67" s="35"/>
      <c r="E67" s="35"/>
      <c r="F67" s="35"/>
      <c r="G67" s="35"/>
      <c r="H67" s="35"/>
      <c r="I67" s="35"/>
      <c r="J67" s="35"/>
      <c r="K67" s="35"/>
      <c r="L67" s="35"/>
      <c r="M67" s="35"/>
      <c r="N67" s="35"/>
      <c r="O67" s="35"/>
      <c r="P67" s="35"/>
      <c r="Q67" s="35"/>
      <c r="R67" s="35"/>
      <c r="S67" s="35"/>
      <c r="T67" s="35"/>
      <c r="U67" s="34"/>
    </row>
    <row r="68" spans="2:21" x14ac:dyDescent="0.2">
      <c r="B68" s="33"/>
      <c r="C68" s="35"/>
      <c r="D68" s="35"/>
      <c r="E68" s="35"/>
      <c r="F68" s="35"/>
      <c r="G68" s="35"/>
      <c r="H68" s="35"/>
      <c r="I68" s="35"/>
      <c r="J68" s="35"/>
      <c r="K68" s="35"/>
      <c r="L68" s="35"/>
      <c r="M68" s="35"/>
      <c r="N68" s="35"/>
      <c r="O68" s="35"/>
      <c r="P68" s="35"/>
      <c r="Q68" s="35"/>
      <c r="R68" s="35"/>
      <c r="S68" s="35"/>
      <c r="T68" s="35"/>
      <c r="U68" s="34"/>
    </row>
    <row r="69" spans="2:21" x14ac:dyDescent="0.2">
      <c r="B69" s="33"/>
      <c r="C69" s="35"/>
      <c r="D69" s="35"/>
      <c r="E69" s="35"/>
      <c r="F69" s="35"/>
      <c r="G69" s="35"/>
      <c r="H69" s="35"/>
      <c r="I69" s="35"/>
      <c r="J69" s="35"/>
      <c r="K69" s="35"/>
      <c r="L69" s="35"/>
      <c r="M69" s="35"/>
      <c r="N69" s="35"/>
      <c r="O69" s="35"/>
      <c r="P69" s="35"/>
      <c r="Q69" s="35"/>
      <c r="R69" s="35"/>
      <c r="S69" s="35"/>
      <c r="T69" s="35"/>
      <c r="U69" s="34"/>
    </row>
    <row r="70" spans="2:21" x14ac:dyDescent="0.2">
      <c r="B70" s="33"/>
      <c r="C70" s="35"/>
      <c r="D70" s="35"/>
      <c r="E70" s="35"/>
      <c r="F70" s="35"/>
      <c r="G70" s="35"/>
      <c r="H70" s="35"/>
      <c r="I70" s="35"/>
      <c r="J70" s="35"/>
      <c r="K70" s="35"/>
      <c r="L70" s="35"/>
      <c r="M70" s="35"/>
      <c r="N70" s="35"/>
      <c r="O70" s="35"/>
      <c r="P70" s="35"/>
      <c r="Q70" s="35"/>
      <c r="R70" s="35"/>
      <c r="S70" s="35"/>
      <c r="T70" s="35"/>
      <c r="U70" s="34"/>
    </row>
    <row r="71" spans="2:21" x14ac:dyDescent="0.2">
      <c r="B71" s="33"/>
      <c r="C71" s="35"/>
      <c r="D71" s="35"/>
      <c r="E71" s="35"/>
      <c r="F71" s="35"/>
      <c r="G71" s="35"/>
      <c r="H71" s="35"/>
      <c r="I71" s="35"/>
      <c r="J71" s="35"/>
      <c r="K71" s="35"/>
      <c r="L71" s="35"/>
      <c r="M71" s="35"/>
      <c r="N71" s="35"/>
      <c r="O71" s="35"/>
      <c r="P71" s="35"/>
      <c r="Q71" s="35"/>
      <c r="R71" s="35"/>
      <c r="S71" s="35"/>
      <c r="T71" s="35"/>
      <c r="U71" s="34"/>
    </row>
    <row r="72" spans="2:21" x14ac:dyDescent="0.2">
      <c r="B72" s="33"/>
      <c r="C72" s="35"/>
      <c r="D72" s="35"/>
      <c r="E72" s="35"/>
      <c r="F72" s="35"/>
      <c r="G72" s="35"/>
      <c r="H72" s="35"/>
      <c r="I72" s="35"/>
      <c r="J72" s="35"/>
      <c r="K72" s="35"/>
      <c r="L72" s="35"/>
      <c r="M72" s="35"/>
      <c r="N72" s="35"/>
      <c r="O72" s="35"/>
      <c r="P72" s="35"/>
      <c r="Q72" s="35"/>
      <c r="R72" s="35"/>
      <c r="S72" s="35"/>
      <c r="T72" s="35"/>
      <c r="U72" s="34"/>
    </row>
    <row r="73" spans="2:21" x14ac:dyDescent="0.2">
      <c r="B73" s="33"/>
      <c r="C73" s="35"/>
      <c r="D73" s="35"/>
      <c r="E73" s="35"/>
      <c r="F73" s="35"/>
      <c r="G73" s="35"/>
      <c r="H73" s="35"/>
      <c r="I73" s="35"/>
      <c r="J73" s="35"/>
      <c r="K73" s="35"/>
      <c r="L73" s="35"/>
      <c r="M73" s="35"/>
      <c r="N73" s="35"/>
      <c r="O73" s="35"/>
      <c r="P73" s="35"/>
      <c r="Q73" s="35"/>
      <c r="R73" s="35"/>
      <c r="S73" s="35"/>
      <c r="T73" s="35"/>
      <c r="U73" s="34"/>
    </row>
    <row r="74" spans="2:21" x14ac:dyDescent="0.2">
      <c r="B74" s="33"/>
      <c r="C74" s="35"/>
      <c r="D74" s="35"/>
      <c r="E74" s="35"/>
      <c r="F74" s="35"/>
      <c r="G74" s="35"/>
      <c r="H74" s="35"/>
      <c r="I74" s="35"/>
      <c r="J74" s="35"/>
      <c r="K74" s="35"/>
      <c r="L74" s="35"/>
      <c r="M74" s="35"/>
      <c r="N74" s="35"/>
      <c r="O74" s="35"/>
      <c r="P74" s="35"/>
      <c r="Q74" s="35"/>
      <c r="R74" s="35"/>
      <c r="S74" s="35"/>
      <c r="T74" s="35"/>
      <c r="U74" s="34"/>
    </row>
    <row r="75" spans="2:21" x14ac:dyDescent="0.2">
      <c r="B75" s="33"/>
      <c r="C75" s="35"/>
      <c r="D75" s="35"/>
      <c r="E75" s="35"/>
      <c r="F75" s="35"/>
      <c r="G75" s="35"/>
      <c r="H75" s="35"/>
      <c r="I75" s="35"/>
      <c r="K75" s="35"/>
      <c r="L75" s="35"/>
      <c r="M75" s="35"/>
      <c r="N75" s="35"/>
      <c r="O75" s="35"/>
      <c r="P75" s="35"/>
      <c r="Q75" s="35"/>
      <c r="R75" s="35"/>
      <c r="S75" s="35"/>
      <c r="T75" s="35"/>
      <c r="U75" s="34"/>
    </row>
    <row r="76" spans="2:21" x14ac:dyDescent="0.2">
      <c r="B76" s="33"/>
      <c r="C76" s="35"/>
      <c r="D76" s="35"/>
      <c r="E76" s="35"/>
      <c r="F76" s="35"/>
      <c r="G76" s="35"/>
      <c r="H76" s="35"/>
      <c r="I76" s="35"/>
      <c r="K76" s="294" t="s">
        <v>59</v>
      </c>
      <c r="L76" s="294"/>
      <c r="M76" s="294"/>
      <c r="N76" s="294"/>
      <c r="O76" s="35"/>
      <c r="P76" s="35"/>
      <c r="Q76" s="35"/>
      <c r="R76" s="35"/>
      <c r="S76" s="35"/>
      <c r="T76" s="35"/>
      <c r="U76" s="34"/>
    </row>
    <row r="77" spans="2:21" ht="15" x14ac:dyDescent="0.25">
      <c r="B77" s="33"/>
      <c r="C77" s="35"/>
      <c r="D77" s="35"/>
      <c r="E77" s="35"/>
      <c r="F77" s="35"/>
      <c r="G77" s="35"/>
      <c r="H77" s="35"/>
      <c r="I77" s="35"/>
      <c r="K77" s="296" t="str">
        <f>+Autodiagnóstico!C27</f>
        <v>Calidad de la Planeación</v>
      </c>
      <c r="L77" s="296"/>
      <c r="M77" s="296"/>
      <c r="N77" s="296"/>
      <c r="O77" s="35"/>
      <c r="P77" s="35"/>
      <c r="Q77" s="35"/>
      <c r="R77" s="35"/>
      <c r="S77" s="35"/>
      <c r="T77" s="35"/>
      <c r="U77" s="34"/>
    </row>
    <row r="78" spans="2:21" x14ac:dyDescent="0.2">
      <c r="B78" s="33"/>
      <c r="C78" s="35"/>
      <c r="D78" s="45"/>
      <c r="E78" s="35"/>
      <c r="F78" s="35"/>
      <c r="G78" s="35"/>
      <c r="H78" s="35"/>
      <c r="I78" s="35"/>
      <c r="J78" s="35"/>
      <c r="L78" s="35"/>
      <c r="M78" s="35"/>
      <c r="N78" s="35"/>
      <c r="O78" s="35"/>
      <c r="P78" s="35"/>
      <c r="Q78" s="35"/>
      <c r="R78" s="35"/>
      <c r="S78" s="35"/>
      <c r="T78" s="35"/>
      <c r="U78" s="34"/>
    </row>
    <row r="79" spans="2:21" x14ac:dyDescent="0.2">
      <c r="B79" s="33"/>
      <c r="C79" s="35"/>
      <c r="D79" s="35"/>
      <c r="E79" s="35"/>
      <c r="F79" s="35"/>
      <c r="G79" s="35"/>
      <c r="H79" s="35"/>
      <c r="I79" s="35"/>
      <c r="M79" s="35"/>
      <c r="N79" s="35"/>
      <c r="O79" s="35"/>
      <c r="P79" s="35"/>
      <c r="Q79" s="35"/>
      <c r="R79" s="35"/>
      <c r="S79" s="35"/>
      <c r="T79" s="35"/>
      <c r="U79" s="34"/>
    </row>
    <row r="80" spans="2:21" x14ac:dyDescent="0.2">
      <c r="B80" s="33"/>
      <c r="C80" s="35"/>
      <c r="D80" s="35"/>
      <c r="E80" s="35"/>
      <c r="F80" s="35"/>
      <c r="G80" s="35"/>
      <c r="H80" s="35"/>
      <c r="I80" s="35"/>
      <c r="J80" s="35" t="str">
        <f>+Autodiagnóstico!E27</f>
        <v>Toma de decisiones basada en evidencias</v>
      </c>
      <c r="K80" s="32">
        <v>100</v>
      </c>
      <c r="L80" s="36">
        <f>+Autodiagnóstico!F27</f>
        <v>80</v>
      </c>
      <c r="M80" s="35"/>
      <c r="N80" s="35"/>
      <c r="O80" s="35"/>
      <c r="P80" s="35"/>
      <c r="Q80" s="35"/>
      <c r="R80" s="35"/>
      <c r="S80" s="35"/>
      <c r="T80" s="35"/>
      <c r="U80" s="34"/>
    </row>
    <row r="81" spans="2:21" x14ac:dyDescent="0.2">
      <c r="B81" s="33"/>
      <c r="C81" s="35"/>
      <c r="D81" s="35"/>
      <c r="E81" s="35"/>
      <c r="F81" s="35"/>
      <c r="G81" s="35"/>
      <c r="H81" s="35"/>
      <c r="I81" s="35"/>
      <c r="J81" s="35" t="str">
        <f>+Autodiagnóstico!E28</f>
        <v>Formulación de planes</v>
      </c>
      <c r="K81" s="32">
        <v>100</v>
      </c>
      <c r="L81" s="36">
        <f>+Autodiagnóstico!F28</f>
        <v>70</v>
      </c>
      <c r="M81" s="35"/>
      <c r="N81" s="35"/>
      <c r="O81" s="35"/>
      <c r="P81" s="35"/>
      <c r="Q81" s="35"/>
      <c r="R81" s="35"/>
      <c r="S81" s="35"/>
      <c r="T81" s="35"/>
      <c r="U81" s="34"/>
    </row>
    <row r="82" spans="2:21" x14ac:dyDescent="0.2">
      <c r="B82" s="33"/>
      <c r="C82" s="35"/>
      <c r="D82" s="35"/>
      <c r="E82" s="35"/>
      <c r="F82" s="35"/>
      <c r="G82" s="35"/>
      <c r="H82" s="35"/>
      <c r="I82" s="35"/>
      <c r="J82" s="35" t="str">
        <f>+Autodiagnóstico!E45</f>
        <v>Programación presupuestal</v>
      </c>
      <c r="K82" s="35">
        <v>100</v>
      </c>
      <c r="L82" s="36">
        <f>+Autodiagnóstico!F45</f>
        <v>82</v>
      </c>
      <c r="M82" s="35"/>
      <c r="N82" s="35"/>
      <c r="O82" s="35"/>
      <c r="P82" s="35"/>
      <c r="Q82" s="35"/>
      <c r="R82" s="35"/>
      <c r="S82" s="35"/>
      <c r="T82" s="35"/>
      <c r="U82" s="34"/>
    </row>
    <row r="83" spans="2:21" x14ac:dyDescent="0.2">
      <c r="B83" s="33"/>
      <c r="C83" s="35"/>
      <c r="D83" s="35"/>
      <c r="E83" s="35"/>
      <c r="F83" s="35"/>
      <c r="G83" s="35"/>
      <c r="H83" s="35"/>
      <c r="I83" s="35"/>
      <c r="J83" s="35" t="str">
        <f>+Autodiagnóstico!E56</f>
        <v>Planeación Participativa</v>
      </c>
      <c r="K83" s="35">
        <v>100</v>
      </c>
      <c r="L83" s="32">
        <f>+Autodiagnóstico!F56</f>
        <v>70</v>
      </c>
      <c r="N83" s="35"/>
      <c r="O83" s="35"/>
      <c r="P83" s="35"/>
      <c r="Q83" s="35"/>
      <c r="R83" s="35"/>
      <c r="S83" s="35"/>
      <c r="T83" s="35"/>
      <c r="U83" s="34"/>
    </row>
    <row r="84" spans="2:21" x14ac:dyDescent="0.2">
      <c r="B84" s="33"/>
      <c r="C84" s="35"/>
      <c r="D84" s="35"/>
      <c r="E84" s="35"/>
      <c r="F84" s="35"/>
      <c r="G84" s="35"/>
      <c r="H84" s="35"/>
      <c r="I84" s="35"/>
      <c r="J84" s="35"/>
      <c r="K84" s="35"/>
      <c r="N84" s="35"/>
      <c r="O84" s="35"/>
      <c r="P84" s="35"/>
      <c r="Q84" s="35"/>
      <c r="R84" s="35"/>
      <c r="S84" s="35"/>
      <c r="T84" s="35"/>
      <c r="U84" s="34"/>
    </row>
    <row r="85" spans="2:21" x14ac:dyDescent="0.2">
      <c r="B85" s="33"/>
      <c r="C85" s="35"/>
      <c r="D85" s="35"/>
      <c r="E85" s="35"/>
      <c r="F85" s="35"/>
      <c r="G85" s="35"/>
      <c r="H85" s="35"/>
      <c r="I85" s="35"/>
      <c r="J85" s="35"/>
      <c r="K85" s="35"/>
      <c r="N85" s="35"/>
      <c r="O85" s="35"/>
      <c r="P85" s="35"/>
      <c r="Q85" s="35"/>
      <c r="R85" s="35"/>
      <c r="S85" s="35"/>
      <c r="T85" s="35"/>
      <c r="U85" s="34"/>
    </row>
    <row r="86" spans="2:21" x14ac:dyDescent="0.2">
      <c r="B86" s="33"/>
      <c r="C86" s="35"/>
      <c r="D86" s="35"/>
      <c r="E86" s="35"/>
      <c r="F86" s="35"/>
      <c r="G86" s="35"/>
      <c r="H86" s="35"/>
      <c r="I86" s="35"/>
      <c r="J86" s="35"/>
      <c r="K86" s="35"/>
      <c r="N86" s="35"/>
      <c r="O86" s="35"/>
      <c r="P86" s="35"/>
      <c r="Q86" s="35"/>
      <c r="R86" s="35"/>
      <c r="S86" s="35"/>
      <c r="T86" s="35"/>
      <c r="U86" s="34"/>
    </row>
    <row r="87" spans="2:21" x14ac:dyDescent="0.2">
      <c r="B87" s="33"/>
      <c r="C87" s="35"/>
      <c r="D87" s="35"/>
      <c r="E87" s="35"/>
      <c r="F87" s="35"/>
      <c r="G87" s="35"/>
      <c r="H87" s="35"/>
      <c r="I87" s="35"/>
      <c r="J87" s="35"/>
      <c r="K87" s="35"/>
      <c r="L87" s="35"/>
      <c r="M87" s="35"/>
      <c r="N87" s="35"/>
      <c r="O87" s="35"/>
      <c r="P87" s="35"/>
      <c r="Q87" s="35"/>
      <c r="R87" s="35"/>
      <c r="S87" s="35"/>
      <c r="T87" s="35"/>
      <c r="U87" s="34"/>
    </row>
    <row r="88" spans="2:21" x14ac:dyDescent="0.2">
      <c r="B88" s="33"/>
      <c r="C88" s="35"/>
      <c r="D88" s="35"/>
      <c r="E88" s="35"/>
      <c r="F88" s="35"/>
      <c r="G88" s="35"/>
      <c r="H88" s="35"/>
      <c r="I88" s="35"/>
      <c r="J88" s="35"/>
      <c r="K88" s="35"/>
      <c r="L88" s="35"/>
      <c r="M88" s="35"/>
      <c r="N88" s="35"/>
      <c r="O88" s="35"/>
      <c r="P88" s="35"/>
      <c r="Q88" s="35"/>
      <c r="R88" s="35"/>
      <c r="S88" s="35"/>
      <c r="T88" s="35"/>
      <c r="U88" s="34"/>
    </row>
    <row r="89" spans="2:21" x14ac:dyDescent="0.2">
      <c r="B89" s="33"/>
      <c r="C89" s="35"/>
      <c r="D89" s="35"/>
      <c r="E89" s="35"/>
      <c r="F89" s="35"/>
      <c r="G89" s="35"/>
      <c r="H89" s="35"/>
      <c r="I89" s="35"/>
      <c r="J89" s="35"/>
      <c r="K89" s="35"/>
      <c r="L89" s="35"/>
      <c r="M89" s="35"/>
      <c r="N89" s="35"/>
      <c r="O89" s="35"/>
      <c r="P89" s="35"/>
      <c r="Q89" s="35"/>
      <c r="R89" s="35"/>
      <c r="S89" s="35"/>
      <c r="T89" s="35"/>
      <c r="U89" s="34"/>
    </row>
    <row r="90" spans="2:21" x14ac:dyDescent="0.2">
      <c r="B90" s="33"/>
      <c r="C90" s="35"/>
      <c r="D90" s="35"/>
      <c r="E90" s="35"/>
      <c r="F90" s="35"/>
      <c r="G90" s="35"/>
      <c r="H90" s="35"/>
      <c r="I90" s="35"/>
      <c r="J90" s="35"/>
      <c r="K90" s="35"/>
      <c r="L90" s="35"/>
      <c r="M90" s="35"/>
      <c r="N90" s="35"/>
      <c r="O90" s="35"/>
      <c r="P90" s="35"/>
      <c r="Q90" s="35"/>
      <c r="R90" s="35"/>
      <c r="S90" s="35"/>
      <c r="T90" s="35"/>
      <c r="U90" s="34"/>
    </row>
    <row r="91" spans="2:21" x14ac:dyDescent="0.2">
      <c r="B91" s="33"/>
      <c r="C91" s="35"/>
      <c r="D91" s="35"/>
      <c r="E91" s="35"/>
      <c r="F91" s="35"/>
      <c r="G91" s="35"/>
      <c r="H91" s="35"/>
      <c r="I91" s="35"/>
      <c r="J91" s="35"/>
      <c r="K91" s="35"/>
      <c r="L91" s="35"/>
      <c r="M91" s="35"/>
      <c r="N91" s="35"/>
      <c r="O91" s="35"/>
      <c r="P91" s="35"/>
      <c r="Q91" s="35"/>
      <c r="R91" s="35"/>
      <c r="S91" s="35"/>
      <c r="T91" s="35"/>
      <c r="U91" s="34"/>
    </row>
    <row r="92" spans="2:21" x14ac:dyDescent="0.2">
      <c r="B92" s="33"/>
      <c r="C92" s="35"/>
      <c r="D92" s="35"/>
      <c r="E92" s="35"/>
      <c r="F92" s="35"/>
      <c r="G92" s="35"/>
      <c r="H92" s="35"/>
      <c r="I92" s="35"/>
      <c r="J92" s="35"/>
      <c r="K92" s="35"/>
      <c r="L92" s="35"/>
      <c r="M92" s="35"/>
      <c r="N92" s="35"/>
      <c r="O92" s="35"/>
      <c r="P92" s="35"/>
      <c r="Q92" s="35"/>
      <c r="R92" s="35"/>
      <c r="S92" s="35"/>
      <c r="T92" s="35"/>
      <c r="U92" s="34"/>
    </row>
    <row r="93" spans="2:21" x14ac:dyDescent="0.2">
      <c r="B93" s="33"/>
      <c r="C93" s="35"/>
      <c r="D93" s="35"/>
      <c r="E93" s="35"/>
      <c r="F93" s="35"/>
      <c r="G93" s="35"/>
      <c r="H93" s="35"/>
      <c r="I93" s="35"/>
      <c r="J93" s="35"/>
      <c r="K93" s="35"/>
      <c r="L93" s="35"/>
      <c r="M93" s="35"/>
      <c r="N93" s="35"/>
      <c r="O93" s="35"/>
      <c r="P93" s="35"/>
      <c r="Q93" s="35"/>
      <c r="R93" s="35"/>
      <c r="S93" s="35"/>
      <c r="T93" s="35"/>
      <c r="U93" s="34"/>
    </row>
    <row r="94" spans="2:21" x14ac:dyDescent="0.2">
      <c r="B94" s="33"/>
      <c r="C94" s="35"/>
      <c r="D94" s="35"/>
      <c r="E94" s="35"/>
      <c r="F94" s="35"/>
      <c r="G94" s="35"/>
      <c r="H94" s="35"/>
      <c r="I94" s="35"/>
      <c r="J94" s="35"/>
      <c r="K94" s="35"/>
      <c r="L94" s="35"/>
      <c r="M94" s="35"/>
      <c r="N94" s="35"/>
      <c r="O94" s="35"/>
      <c r="P94" s="35"/>
      <c r="Q94" s="35"/>
      <c r="R94" s="35"/>
      <c r="S94" s="35"/>
      <c r="T94" s="35"/>
      <c r="U94" s="34"/>
    </row>
    <row r="95" spans="2:21" x14ac:dyDescent="0.2">
      <c r="B95" s="33"/>
      <c r="C95" s="35"/>
      <c r="D95" s="35"/>
      <c r="E95" s="35"/>
      <c r="F95" s="35"/>
      <c r="G95" s="35"/>
      <c r="H95" s="35"/>
      <c r="I95" s="35"/>
      <c r="J95" s="35"/>
      <c r="K95" s="35"/>
      <c r="L95" s="35"/>
      <c r="M95" s="35"/>
      <c r="N95" s="35"/>
      <c r="O95" s="35"/>
      <c r="P95" s="35"/>
      <c r="Q95" s="35"/>
      <c r="R95" s="35"/>
      <c r="S95" s="35"/>
      <c r="T95" s="35"/>
      <c r="U95" s="34"/>
    </row>
    <row r="96" spans="2:21" x14ac:dyDescent="0.2">
      <c r="B96" s="33"/>
      <c r="C96" s="35"/>
      <c r="D96" s="35"/>
      <c r="E96" s="35"/>
      <c r="F96" s="35"/>
      <c r="G96" s="35"/>
      <c r="H96" s="35"/>
      <c r="I96" s="35"/>
      <c r="J96" s="35"/>
      <c r="K96" s="35"/>
      <c r="L96" s="35"/>
      <c r="M96" s="35"/>
      <c r="N96" s="35"/>
      <c r="O96" s="35"/>
      <c r="P96" s="35"/>
      <c r="Q96" s="35"/>
      <c r="R96" s="35"/>
      <c r="S96" s="35"/>
      <c r="T96" s="35"/>
      <c r="U96" s="34"/>
    </row>
    <row r="97" spans="2:21" x14ac:dyDescent="0.2">
      <c r="B97" s="33"/>
      <c r="C97" s="35"/>
      <c r="D97" s="35"/>
      <c r="E97" s="35"/>
      <c r="F97" s="35"/>
      <c r="G97" s="35"/>
      <c r="H97" s="35"/>
      <c r="I97" s="35"/>
      <c r="J97" s="35"/>
      <c r="K97" s="35"/>
      <c r="L97" s="35"/>
      <c r="M97" s="35"/>
      <c r="N97" s="35"/>
      <c r="O97" s="35"/>
      <c r="P97" s="35"/>
      <c r="Q97" s="35"/>
      <c r="R97" s="35"/>
      <c r="S97" s="35"/>
      <c r="T97" s="35"/>
      <c r="U97" s="34"/>
    </row>
    <row r="98" spans="2:21" x14ac:dyDescent="0.2">
      <c r="B98" s="33"/>
      <c r="C98" s="35"/>
      <c r="D98" s="35"/>
      <c r="E98" s="35"/>
      <c r="F98" s="35"/>
      <c r="G98" s="35"/>
      <c r="H98" s="35"/>
      <c r="I98" s="35"/>
      <c r="J98" s="35"/>
      <c r="K98" s="35"/>
      <c r="L98" s="35"/>
      <c r="M98" s="35"/>
      <c r="N98" s="35"/>
      <c r="O98" s="35"/>
      <c r="P98" s="35"/>
      <c r="Q98" s="35"/>
      <c r="R98" s="35"/>
      <c r="S98" s="35"/>
      <c r="T98" s="35"/>
      <c r="U98" s="34"/>
    </row>
    <row r="99" spans="2:21" x14ac:dyDescent="0.2">
      <c r="B99" s="33"/>
      <c r="C99" s="35"/>
      <c r="D99" s="35"/>
      <c r="E99" s="35"/>
      <c r="F99" s="35"/>
      <c r="G99" s="35"/>
      <c r="H99" s="35"/>
      <c r="I99" s="35"/>
      <c r="J99" s="35"/>
      <c r="K99" s="294" t="s">
        <v>60</v>
      </c>
      <c r="L99" s="294"/>
      <c r="M99" s="294"/>
      <c r="N99" s="294"/>
      <c r="O99" s="35"/>
      <c r="P99" s="35"/>
      <c r="Q99" s="35"/>
      <c r="R99" s="35"/>
      <c r="S99" s="35"/>
      <c r="T99" s="35"/>
      <c r="U99" s="34"/>
    </row>
    <row r="100" spans="2:21" ht="15" x14ac:dyDescent="0.25">
      <c r="B100" s="33"/>
      <c r="C100" s="35"/>
      <c r="D100" s="35"/>
      <c r="E100" s="35"/>
      <c r="F100" s="35"/>
      <c r="G100" s="35"/>
      <c r="H100" s="35"/>
      <c r="I100" s="35"/>
      <c r="J100" s="35"/>
      <c r="K100" s="296" t="str">
        <f>+Autodiagnóstico!C58</f>
        <v>Liderazgo Estratégico</v>
      </c>
      <c r="L100" s="296"/>
      <c r="M100" s="296"/>
      <c r="N100" s="296"/>
      <c r="O100" s="35"/>
      <c r="P100" s="35"/>
      <c r="Q100" s="35"/>
      <c r="R100" s="35"/>
      <c r="S100" s="35"/>
      <c r="T100" s="35"/>
      <c r="U100" s="34"/>
    </row>
    <row r="101" spans="2:21" x14ac:dyDescent="0.2">
      <c r="B101" s="33"/>
      <c r="C101" s="35"/>
      <c r="D101" s="35"/>
      <c r="E101" s="35"/>
      <c r="F101" s="35"/>
      <c r="G101" s="35"/>
      <c r="H101" s="35"/>
      <c r="I101" s="35"/>
      <c r="J101" s="35"/>
      <c r="K101" s="35"/>
      <c r="L101" s="35"/>
      <c r="M101" s="35"/>
      <c r="N101" s="35"/>
      <c r="O101" s="35"/>
      <c r="P101" s="35"/>
      <c r="Q101" s="35"/>
      <c r="R101" s="35"/>
      <c r="S101" s="35"/>
      <c r="T101" s="35"/>
      <c r="U101" s="34"/>
    </row>
    <row r="102" spans="2:21" x14ac:dyDescent="0.2">
      <c r="B102" s="33"/>
      <c r="C102" s="35"/>
      <c r="D102" s="35"/>
      <c r="E102" s="35"/>
      <c r="F102" s="35"/>
      <c r="G102" s="35"/>
      <c r="H102" s="35"/>
      <c r="I102" s="35"/>
      <c r="J102" s="35"/>
      <c r="K102" s="35"/>
      <c r="L102" s="35"/>
      <c r="M102" s="35"/>
      <c r="N102" s="35"/>
      <c r="O102" s="35"/>
      <c r="P102" s="35"/>
      <c r="Q102" s="35"/>
      <c r="R102" s="35"/>
      <c r="S102" s="35"/>
      <c r="T102" s="35"/>
      <c r="U102" s="34"/>
    </row>
    <row r="103" spans="2:21" x14ac:dyDescent="0.2">
      <c r="B103" s="33"/>
      <c r="C103" s="35"/>
      <c r="D103" s="35"/>
      <c r="E103" s="35"/>
      <c r="F103" s="35"/>
      <c r="G103" s="35"/>
      <c r="H103" s="35"/>
      <c r="I103" s="35"/>
      <c r="J103" s="35"/>
      <c r="K103" s="35" t="s">
        <v>55</v>
      </c>
      <c r="L103" s="35" t="s">
        <v>56</v>
      </c>
      <c r="M103" s="35" t="s">
        <v>57</v>
      </c>
      <c r="N103" s="35"/>
      <c r="O103" s="35"/>
      <c r="P103" s="35"/>
      <c r="Q103" s="35"/>
      <c r="R103" s="35"/>
      <c r="S103" s="35"/>
      <c r="T103" s="35"/>
      <c r="U103" s="34"/>
    </row>
    <row r="104" spans="2:21" x14ac:dyDescent="0.2">
      <c r="B104" s="33"/>
      <c r="C104" s="35"/>
      <c r="D104" s="35"/>
      <c r="E104" s="35"/>
      <c r="F104" s="35"/>
      <c r="G104" s="35"/>
      <c r="H104" s="35"/>
      <c r="I104" s="35"/>
      <c r="J104" s="35"/>
      <c r="K104" s="35" t="str">
        <f>+Autodiagnóstico!E58</f>
        <v>Liderazgo Estratégico</v>
      </c>
      <c r="L104" s="35">
        <v>100</v>
      </c>
      <c r="M104" s="36">
        <f>+Autodiagnóstico!F58</f>
        <v>74.444444444444443</v>
      </c>
      <c r="N104" s="35"/>
      <c r="O104" s="35"/>
      <c r="P104" s="35"/>
      <c r="Q104" s="35"/>
      <c r="R104" s="35"/>
      <c r="S104" s="35"/>
      <c r="T104" s="35"/>
      <c r="U104" s="34"/>
    </row>
    <row r="105" spans="2:21" x14ac:dyDescent="0.2">
      <c r="B105" s="33"/>
      <c r="C105" s="35"/>
      <c r="D105" s="35"/>
      <c r="E105" s="35"/>
      <c r="F105" s="35"/>
      <c r="G105" s="35"/>
      <c r="H105" s="35"/>
      <c r="I105" s="35"/>
      <c r="J105" s="35"/>
      <c r="K105" s="35"/>
      <c r="L105" s="35"/>
      <c r="M105" s="36"/>
      <c r="N105" s="35"/>
      <c r="O105" s="35"/>
      <c r="P105" s="35"/>
      <c r="Q105" s="35"/>
      <c r="R105" s="35"/>
      <c r="S105" s="35"/>
      <c r="T105" s="35"/>
      <c r="U105" s="34"/>
    </row>
    <row r="106" spans="2:21" x14ac:dyDescent="0.2">
      <c r="B106" s="33"/>
      <c r="C106" s="35"/>
      <c r="D106" s="35"/>
      <c r="E106" s="35"/>
      <c r="F106" s="35"/>
      <c r="G106" s="35"/>
      <c r="H106" s="35"/>
      <c r="I106" s="35"/>
      <c r="J106" s="35"/>
      <c r="K106" s="35"/>
      <c r="L106" s="35"/>
      <c r="M106" s="35"/>
      <c r="N106" s="35"/>
      <c r="O106" s="35"/>
      <c r="P106" s="35"/>
      <c r="Q106" s="35"/>
      <c r="R106" s="35"/>
      <c r="S106" s="35"/>
      <c r="T106" s="35"/>
      <c r="U106" s="34"/>
    </row>
    <row r="107" spans="2:21" x14ac:dyDescent="0.2">
      <c r="B107" s="33"/>
      <c r="C107" s="35"/>
      <c r="D107" s="35"/>
      <c r="E107" s="35"/>
      <c r="F107" s="35"/>
      <c r="G107" s="35"/>
      <c r="H107" s="35"/>
      <c r="I107" s="35"/>
      <c r="J107" s="35"/>
      <c r="K107" s="35"/>
      <c r="L107" s="35"/>
      <c r="M107" s="35"/>
      <c r="N107" s="35"/>
      <c r="O107" s="35"/>
      <c r="P107" s="35"/>
      <c r="Q107" s="35"/>
      <c r="R107" s="35"/>
      <c r="S107" s="35"/>
      <c r="T107" s="35"/>
      <c r="U107" s="34"/>
    </row>
    <row r="108" spans="2:21" x14ac:dyDescent="0.2">
      <c r="B108" s="33"/>
      <c r="C108" s="35"/>
      <c r="D108" s="35"/>
      <c r="E108" s="35"/>
      <c r="F108" s="35"/>
      <c r="G108" s="35"/>
      <c r="H108" s="35"/>
      <c r="I108" s="35"/>
      <c r="J108" s="35"/>
      <c r="K108" s="35"/>
      <c r="L108" s="35"/>
      <c r="M108" s="35"/>
      <c r="N108" s="35"/>
      <c r="O108" s="35"/>
      <c r="P108" s="35"/>
      <c r="Q108" s="35"/>
      <c r="R108" s="35"/>
      <c r="S108" s="35"/>
      <c r="T108" s="35"/>
      <c r="U108" s="34"/>
    </row>
    <row r="109" spans="2:21" x14ac:dyDescent="0.2">
      <c r="B109" s="33"/>
      <c r="C109" s="35"/>
      <c r="D109" s="35"/>
      <c r="E109" s="35"/>
      <c r="F109" s="35"/>
      <c r="G109" s="35"/>
      <c r="H109" s="35"/>
      <c r="I109" s="35"/>
      <c r="J109" s="35"/>
      <c r="K109" s="35"/>
      <c r="L109" s="35"/>
      <c r="M109" s="35"/>
      <c r="N109" s="35"/>
      <c r="O109" s="35"/>
      <c r="P109" s="35"/>
      <c r="Q109" s="35"/>
      <c r="R109" s="35"/>
      <c r="S109" s="35"/>
      <c r="T109" s="35"/>
      <c r="U109" s="34"/>
    </row>
    <row r="110" spans="2:21" x14ac:dyDescent="0.2">
      <c r="B110" s="33"/>
      <c r="C110" s="35"/>
      <c r="D110" s="35"/>
      <c r="E110" s="35"/>
      <c r="F110" s="35"/>
      <c r="G110" s="35"/>
      <c r="H110" s="35"/>
      <c r="I110" s="35"/>
      <c r="J110" s="35"/>
      <c r="K110" s="35"/>
      <c r="L110" s="35"/>
      <c r="M110" s="35"/>
      <c r="N110" s="35"/>
      <c r="O110" s="35"/>
      <c r="P110" s="35"/>
      <c r="Q110" s="35"/>
      <c r="R110" s="35"/>
      <c r="S110" s="35"/>
      <c r="T110" s="35"/>
      <c r="U110" s="34"/>
    </row>
    <row r="111" spans="2:21" x14ac:dyDescent="0.2">
      <c r="B111" s="33"/>
      <c r="C111" s="35"/>
      <c r="D111" s="35"/>
      <c r="E111" s="35"/>
      <c r="F111" s="35"/>
      <c r="G111" s="35"/>
      <c r="H111" s="35"/>
      <c r="I111" s="35"/>
      <c r="J111" s="35"/>
      <c r="K111" s="35"/>
      <c r="L111" s="35"/>
      <c r="M111" s="35"/>
      <c r="N111" s="35"/>
      <c r="O111" s="35"/>
      <c r="P111" s="35"/>
      <c r="Q111" s="35"/>
      <c r="R111" s="35"/>
      <c r="S111" s="35"/>
      <c r="T111" s="35"/>
      <c r="U111" s="34"/>
    </row>
    <row r="112" spans="2:21" x14ac:dyDescent="0.2">
      <c r="B112" s="33"/>
      <c r="C112" s="35"/>
      <c r="D112" s="35"/>
      <c r="E112" s="35"/>
      <c r="F112" s="35"/>
      <c r="G112" s="35"/>
      <c r="H112" s="35"/>
      <c r="I112" s="35"/>
      <c r="J112" s="35"/>
      <c r="K112" s="35"/>
      <c r="L112" s="35"/>
      <c r="M112" s="35"/>
      <c r="N112" s="35"/>
      <c r="O112" s="35"/>
      <c r="P112" s="35"/>
      <c r="Q112" s="35"/>
      <c r="R112" s="35"/>
      <c r="S112" s="35"/>
      <c r="T112" s="35"/>
      <c r="U112" s="34"/>
    </row>
    <row r="113" spans="2:21" x14ac:dyDescent="0.2">
      <c r="B113" s="33"/>
      <c r="C113" s="35"/>
      <c r="D113" s="35"/>
      <c r="E113" s="35"/>
      <c r="F113" s="35"/>
      <c r="G113" s="35"/>
      <c r="H113" s="35"/>
      <c r="I113" s="35"/>
      <c r="J113" s="35"/>
      <c r="K113" s="35"/>
      <c r="L113" s="35"/>
      <c r="M113" s="35"/>
      <c r="N113" s="35"/>
      <c r="O113" s="35"/>
      <c r="P113" s="35"/>
      <c r="Q113" s="35"/>
      <c r="R113" s="35"/>
      <c r="S113" s="35"/>
      <c r="T113" s="35"/>
      <c r="U113" s="34"/>
    </row>
    <row r="114" spans="2:21" x14ac:dyDescent="0.2">
      <c r="B114" s="33"/>
      <c r="C114" s="35"/>
      <c r="D114" s="35"/>
      <c r="E114" s="35"/>
      <c r="F114" s="35"/>
      <c r="G114" s="35"/>
      <c r="H114" s="35"/>
      <c r="I114" s="35"/>
      <c r="J114" s="35"/>
      <c r="K114" s="35"/>
      <c r="L114" s="35"/>
      <c r="M114" s="35"/>
      <c r="N114" s="35"/>
      <c r="O114" s="35"/>
      <c r="P114" s="35"/>
      <c r="Q114" s="35"/>
      <c r="R114" s="35"/>
      <c r="S114" s="35"/>
      <c r="T114" s="35"/>
      <c r="U114" s="34"/>
    </row>
    <row r="115" spans="2:21" x14ac:dyDescent="0.2">
      <c r="B115" s="33"/>
      <c r="C115" s="35"/>
      <c r="D115" s="35"/>
      <c r="E115" s="35"/>
      <c r="F115" s="35"/>
      <c r="G115" s="35"/>
      <c r="H115" s="35"/>
      <c r="I115" s="35"/>
      <c r="J115" s="35"/>
      <c r="K115" s="35"/>
      <c r="L115" s="35"/>
      <c r="M115" s="35"/>
      <c r="N115" s="35"/>
      <c r="O115" s="35"/>
      <c r="P115" s="35"/>
      <c r="Q115" s="35"/>
      <c r="R115" s="35"/>
      <c r="S115" s="35"/>
      <c r="T115" s="35"/>
      <c r="U115" s="34"/>
    </row>
    <row r="116" spans="2:21" x14ac:dyDescent="0.2">
      <c r="B116" s="33"/>
      <c r="C116" s="35"/>
      <c r="D116" s="35"/>
      <c r="E116" s="35"/>
      <c r="F116" s="35"/>
      <c r="G116" s="35"/>
      <c r="H116" s="35"/>
      <c r="I116" s="35"/>
      <c r="J116" s="35"/>
      <c r="K116" s="35"/>
      <c r="L116" s="35"/>
      <c r="M116" s="35"/>
      <c r="N116" s="35"/>
      <c r="O116" s="35"/>
      <c r="P116" s="35"/>
      <c r="Q116" s="35"/>
      <c r="R116" s="35"/>
      <c r="S116" s="35"/>
      <c r="T116" s="35"/>
      <c r="U116" s="34"/>
    </row>
    <row r="117" spans="2:21" x14ac:dyDescent="0.2">
      <c r="B117" s="33"/>
      <c r="C117" s="35"/>
      <c r="D117" s="35"/>
      <c r="E117" s="35"/>
      <c r="F117" s="35"/>
      <c r="G117" s="35"/>
      <c r="H117" s="35"/>
      <c r="I117" s="35"/>
      <c r="J117" s="35"/>
      <c r="K117" s="35"/>
      <c r="L117" s="35"/>
      <c r="M117" s="35"/>
      <c r="N117" s="35"/>
      <c r="O117" s="35"/>
      <c r="P117" s="35"/>
      <c r="Q117" s="35"/>
      <c r="R117" s="35"/>
      <c r="S117" s="35"/>
      <c r="T117" s="35"/>
      <c r="U117" s="34"/>
    </row>
    <row r="118" spans="2:21" x14ac:dyDescent="0.2">
      <c r="B118" s="33"/>
      <c r="C118" s="35"/>
      <c r="D118" s="35"/>
      <c r="E118" s="35"/>
      <c r="F118" s="35"/>
      <c r="G118" s="35"/>
      <c r="H118" s="35"/>
      <c r="I118" s="35"/>
      <c r="J118" s="35"/>
      <c r="K118" s="35"/>
      <c r="L118" s="35"/>
      <c r="M118" s="35"/>
      <c r="N118" s="35"/>
      <c r="O118" s="35"/>
      <c r="P118" s="35"/>
      <c r="Q118" s="35"/>
      <c r="R118" s="35"/>
      <c r="S118" s="35"/>
      <c r="T118" s="35"/>
      <c r="U118" s="34"/>
    </row>
    <row r="119" spans="2:21" x14ac:dyDescent="0.2">
      <c r="B119" s="33"/>
      <c r="C119" s="35"/>
      <c r="D119" s="35"/>
      <c r="E119" s="35"/>
      <c r="F119" s="35"/>
      <c r="G119" s="35"/>
      <c r="H119" s="35"/>
      <c r="I119" s="35"/>
      <c r="J119" s="35"/>
      <c r="K119" s="35"/>
      <c r="L119" s="35"/>
      <c r="M119" s="35"/>
      <c r="N119" s="35"/>
      <c r="O119" s="35"/>
      <c r="P119" s="35"/>
      <c r="Q119" s="35"/>
      <c r="R119" s="35"/>
      <c r="S119" s="35"/>
      <c r="T119" s="35"/>
      <c r="U119" s="34"/>
    </row>
    <row r="120" spans="2:21" x14ac:dyDescent="0.2">
      <c r="B120" s="33"/>
      <c r="C120" s="35"/>
      <c r="D120" s="35"/>
      <c r="E120" s="35"/>
      <c r="F120" s="35"/>
      <c r="G120" s="35"/>
      <c r="H120" s="35"/>
      <c r="I120" s="35"/>
      <c r="J120" s="35"/>
      <c r="K120" s="35"/>
      <c r="L120" s="35"/>
      <c r="M120" s="35"/>
      <c r="N120" s="35"/>
      <c r="O120" s="35"/>
      <c r="P120" s="35"/>
      <c r="Q120" s="35"/>
      <c r="R120" s="35"/>
      <c r="S120" s="35"/>
      <c r="T120" s="35"/>
      <c r="U120" s="34"/>
    </row>
    <row r="121" spans="2:21" ht="15" thickBot="1" x14ac:dyDescent="0.25">
      <c r="B121" s="38"/>
      <c r="C121" s="39"/>
      <c r="D121" s="39"/>
      <c r="E121" s="39"/>
      <c r="F121" s="39"/>
      <c r="G121" s="39"/>
      <c r="H121" s="39"/>
      <c r="I121" s="39"/>
      <c r="J121" s="39"/>
      <c r="K121" s="39"/>
      <c r="L121" s="39"/>
      <c r="M121" s="39"/>
      <c r="N121" s="39"/>
      <c r="O121" s="39"/>
      <c r="P121" s="39"/>
      <c r="Q121" s="39"/>
      <c r="R121" s="39"/>
      <c r="S121" s="39"/>
      <c r="T121" s="39"/>
      <c r="U121" s="40"/>
    </row>
    <row r="122" spans="2:21" x14ac:dyDescent="0.2"/>
    <row r="123" spans="2:21" x14ac:dyDescent="0.2"/>
    <row r="124" spans="2:21" x14ac:dyDescent="0.2"/>
    <row r="125" spans="2:21" x14ac:dyDescent="0.2">
      <c r="C125" s="41"/>
      <c r="D125" s="42"/>
      <c r="E125" s="42"/>
      <c r="F125" s="42"/>
      <c r="O125" s="43"/>
      <c r="P125" s="44"/>
    </row>
    <row r="126" spans="2:21" x14ac:dyDescent="0.2">
      <c r="O126" s="43"/>
      <c r="P126" s="44"/>
    </row>
    <row r="127" spans="2:21" x14ac:dyDescent="0.2">
      <c r="O127" s="43"/>
      <c r="P127" s="44"/>
    </row>
    <row r="128" spans="2:21" x14ac:dyDescent="0.2"/>
    <row r="129" spans="11:12" ht="18" x14ac:dyDescent="0.25">
      <c r="K129" s="295" t="s">
        <v>19</v>
      </c>
      <c r="L129" s="295"/>
    </row>
    <row r="130" spans="11:12" x14ac:dyDescent="0.2"/>
    <row r="131" spans="11:12" hidden="1" x14ac:dyDescent="0.2"/>
    <row r="132" spans="11:12" hidden="1" x14ac:dyDescent="0.2"/>
    <row r="133" spans="11:12" hidden="1" x14ac:dyDescent="0.2"/>
    <row r="134" spans="11:12" hidden="1" x14ac:dyDescent="0.2"/>
    <row r="135" spans="11:12" hidden="1" x14ac:dyDescent="0.2"/>
    <row r="136" spans="11:12" hidden="1" x14ac:dyDescent="0.2"/>
  </sheetData>
  <mergeCells count="8">
    <mergeCell ref="C3:T3"/>
    <mergeCell ref="K53:N53"/>
    <mergeCell ref="K76:N76"/>
    <mergeCell ref="K129:L129"/>
    <mergeCell ref="K54:N54"/>
    <mergeCell ref="K77:N77"/>
    <mergeCell ref="K99:N99"/>
    <mergeCell ref="K100:N100"/>
  </mergeCells>
  <pageMargins left="0.25" right="0.25" top="0.75" bottom="0.75" header="0.3" footer="0.3"/>
  <pageSetup paperSize="9" scale="6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92"/>
  <sheetViews>
    <sheetView showGridLines="0" tabSelected="1" topLeftCell="D4" zoomScale="110" zoomScaleNormal="110" workbookViewId="0">
      <selection activeCell="K15" sqref="K15"/>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2.7109375" style="1" customWidth="1"/>
    <col min="5" max="5" width="54.140625" style="1" customWidth="1"/>
    <col min="6" max="6" width="15.5703125" style="4" customWidth="1"/>
    <col min="7" max="7" width="28.85546875" style="1" hidden="1" customWidth="1"/>
    <col min="8" max="9" width="22.140625" style="1" hidden="1" customWidth="1"/>
    <col min="10" max="10" width="21" style="1" hidden="1" customWidth="1"/>
    <col min="11" max="13" width="35.7109375" style="1" customWidth="1"/>
    <col min="14" max="14" width="1.42578125" style="1" customWidth="1"/>
    <col min="15" max="15" width="4.5703125" style="1" customWidth="1"/>
    <col min="16" max="22" width="0" style="1" hidden="1" customWidth="1"/>
    <col min="23" max="16384" width="11.42578125" style="1" hidden="1"/>
  </cols>
  <sheetData>
    <row r="1" spans="2:14" ht="8.25" customHeight="1" thickBot="1" x14ac:dyDescent="0.3"/>
    <row r="2" spans="2:14" ht="93" customHeight="1" x14ac:dyDescent="0.25">
      <c r="B2" s="17"/>
      <c r="C2" s="18"/>
      <c r="D2" s="18"/>
      <c r="E2" s="18"/>
      <c r="F2" s="19"/>
      <c r="G2" s="18"/>
      <c r="H2" s="18"/>
      <c r="I2" s="18"/>
      <c r="J2" s="18"/>
      <c r="K2" s="18"/>
      <c r="L2" s="18"/>
      <c r="M2" s="18"/>
      <c r="N2" s="20"/>
    </row>
    <row r="3" spans="2:14" x14ac:dyDescent="0.25">
      <c r="B3" s="21"/>
      <c r="C3" s="6"/>
      <c r="D3" s="6"/>
      <c r="E3" s="6"/>
      <c r="F3" s="7"/>
      <c r="G3" s="6"/>
      <c r="H3" s="6"/>
      <c r="I3" s="6"/>
      <c r="J3" s="6"/>
      <c r="K3" s="6"/>
      <c r="L3" s="6"/>
      <c r="M3" s="6"/>
      <c r="N3" s="22"/>
    </row>
    <row r="4" spans="2:14" ht="25.5" x14ac:dyDescent="0.25">
      <c r="B4" s="21"/>
      <c r="C4" s="291" t="s">
        <v>61</v>
      </c>
      <c r="D4" s="292"/>
      <c r="E4" s="292"/>
      <c r="F4" s="292"/>
      <c r="G4" s="292"/>
      <c r="H4" s="292"/>
      <c r="I4" s="292"/>
      <c r="J4" s="292"/>
      <c r="K4" s="292"/>
      <c r="L4" s="292"/>
      <c r="M4" s="293"/>
      <c r="N4" s="22"/>
    </row>
    <row r="5" spans="2:14" ht="12" customHeight="1" thickBot="1" x14ac:dyDescent="0.3">
      <c r="B5" s="21"/>
      <c r="C5" s="6"/>
      <c r="D5" s="6"/>
      <c r="E5" s="6"/>
      <c r="F5" s="7"/>
      <c r="G5" s="6"/>
      <c r="H5" s="6"/>
      <c r="I5" s="6"/>
      <c r="J5" s="6"/>
      <c r="K5" s="6"/>
      <c r="L5" s="6"/>
      <c r="M5" s="6"/>
      <c r="N5" s="22"/>
    </row>
    <row r="6" spans="2:14" ht="24" customHeight="1" thickTop="1" x14ac:dyDescent="0.25">
      <c r="B6" s="21"/>
      <c r="C6" s="261" t="s">
        <v>51</v>
      </c>
      <c r="D6" s="263" t="s">
        <v>35</v>
      </c>
      <c r="E6" s="263" t="s">
        <v>23</v>
      </c>
      <c r="F6" s="297" t="s">
        <v>36</v>
      </c>
      <c r="G6" s="310" t="s">
        <v>37</v>
      </c>
      <c r="H6" s="308" t="s">
        <v>38</v>
      </c>
      <c r="I6" s="308" t="s">
        <v>63</v>
      </c>
      <c r="J6" s="306" t="s">
        <v>62</v>
      </c>
      <c r="K6" s="302" t="s">
        <v>39</v>
      </c>
      <c r="L6" s="304" t="s">
        <v>40</v>
      </c>
      <c r="M6" s="300" t="s">
        <v>41</v>
      </c>
      <c r="N6" s="22"/>
    </row>
    <row r="7" spans="2:14" ht="36" customHeight="1" thickBot="1" x14ac:dyDescent="0.3">
      <c r="B7" s="23"/>
      <c r="C7" s="262"/>
      <c r="D7" s="265"/>
      <c r="E7" s="265"/>
      <c r="F7" s="298"/>
      <c r="G7" s="311"/>
      <c r="H7" s="309"/>
      <c r="I7" s="309"/>
      <c r="J7" s="307"/>
      <c r="K7" s="303"/>
      <c r="L7" s="305"/>
      <c r="M7" s="301"/>
      <c r="N7" s="22"/>
    </row>
    <row r="8" spans="2:14" ht="59.25" customHeight="1" thickTop="1" x14ac:dyDescent="0.25">
      <c r="B8" s="299"/>
      <c r="C8" s="234" t="s">
        <v>138</v>
      </c>
      <c r="D8" s="243" t="s">
        <v>45</v>
      </c>
      <c r="E8" s="200" t="str">
        <f>+Autodiagnóstico!G10</f>
        <v xml:space="preserve">Identificar el propósito fundamental (misión, razón de ser u objeto social) para el cual fue creada la entidad, los derechos que garantiza y los problemas y necesidades sociales que está llamada a resolver. </v>
      </c>
      <c r="F8" s="137">
        <f>+Autodiagnóstico!H10</f>
        <v>90</v>
      </c>
      <c r="G8" s="74"/>
      <c r="H8" s="75"/>
      <c r="I8" s="75"/>
      <c r="J8" s="76"/>
      <c r="K8" s="77"/>
      <c r="L8" s="75"/>
      <c r="M8" s="78"/>
      <c r="N8" s="22"/>
    </row>
    <row r="9" spans="2:14" ht="45" customHeight="1" x14ac:dyDescent="0.25">
      <c r="B9" s="299"/>
      <c r="C9" s="234"/>
      <c r="D9" s="243"/>
      <c r="E9" s="197" t="str">
        <f>+Autodiagnóstico!G11</f>
        <v>Difundir entre todos los servidores, las competencias y funciones asignadas por el acto de creación, la Constitución y la Ley a la entidad</v>
      </c>
      <c r="F9" s="136">
        <f>+Autodiagnóstico!H11</f>
        <v>80</v>
      </c>
      <c r="G9" s="79"/>
      <c r="H9" s="80"/>
      <c r="I9" s="80"/>
      <c r="J9" s="81"/>
      <c r="K9" s="82"/>
      <c r="L9" s="80"/>
      <c r="M9" s="83"/>
      <c r="N9" s="22"/>
    </row>
    <row r="10" spans="2:14" ht="45" customHeight="1" x14ac:dyDescent="0.25">
      <c r="B10" s="299"/>
      <c r="C10" s="234"/>
      <c r="D10" s="243"/>
      <c r="E10" s="197" t="str">
        <f>+Autodiagnóstico!G12</f>
        <v>Difundir entre todos los servidores el rol que desempeña la entidad en la estructura de la Administración Pública (naturaleza jurídica) o del Estado?</v>
      </c>
      <c r="F10" s="136">
        <f>+Autodiagnóstico!H12</f>
        <v>80</v>
      </c>
      <c r="G10" s="79"/>
      <c r="H10" s="80"/>
      <c r="I10" s="80"/>
      <c r="J10" s="81"/>
      <c r="K10" s="82"/>
      <c r="L10" s="80"/>
      <c r="M10" s="83"/>
      <c r="N10" s="22"/>
    </row>
    <row r="11" spans="2:14" ht="45" customHeight="1" x14ac:dyDescent="0.25">
      <c r="B11" s="299"/>
      <c r="C11" s="234"/>
      <c r="D11" s="312"/>
      <c r="E11" s="198" t="str">
        <f>+Autodiagnóstico!G13</f>
        <v>Difundir entre todos los servidores, el aporte que el trabajo de la entidad hace al cumplimiento de los objetivos del Gobierno (PND o PTD - Rama ejecutiva)</v>
      </c>
      <c r="F11" s="149">
        <f>+Autodiagnóstico!H13</f>
        <v>50</v>
      </c>
      <c r="G11" s="84"/>
      <c r="H11" s="85"/>
      <c r="I11" s="85"/>
      <c r="J11" s="86"/>
      <c r="K11" s="87"/>
      <c r="L11" s="85"/>
      <c r="M11" s="88"/>
      <c r="N11" s="22"/>
    </row>
    <row r="12" spans="2:14" ht="66" customHeight="1" x14ac:dyDescent="0.25">
      <c r="B12" s="299"/>
      <c r="C12" s="234"/>
      <c r="D12" s="287" t="s">
        <v>101</v>
      </c>
      <c r="E12" s="199" t="str">
        <f>+Autodiagnóstico!G14</f>
        <v>Identificar el (los) grupo(s) de ciudadanos al (los) cual(es) debe dirigir sus productos y servicios (grupos de valor) y para qué lo debe hacer, es decir, cuáles son los derechos que se deben garantizar, qué necesidades se deben satisfacer, qué problemas se deben solucionar.</v>
      </c>
      <c r="F12" s="150">
        <f>+Autodiagnóstico!H14</f>
        <v>80</v>
      </c>
      <c r="G12" s="89"/>
      <c r="H12" s="90"/>
      <c r="I12" s="90"/>
      <c r="J12" s="91"/>
      <c r="K12" s="92"/>
      <c r="L12" s="90"/>
      <c r="M12" s="93"/>
      <c r="N12" s="22"/>
    </row>
    <row r="13" spans="2:14" ht="54" customHeight="1" x14ac:dyDescent="0.25">
      <c r="B13" s="299"/>
      <c r="C13" s="234"/>
      <c r="D13" s="288"/>
      <c r="E13" s="197" t="str">
        <f>+Autodiagnóstico!G15</f>
        <v>Identificar los grupos de interés de la entidad, esto es, los ciudadanos u organizaciones sociales que por su actividad, son afectados o tienen interés de participar en la gestión de la entidad.</v>
      </c>
      <c r="F13" s="136">
        <f>+Autodiagnóstico!H15</f>
        <v>80</v>
      </c>
      <c r="G13" s="79"/>
      <c r="H13" s="80"/>
      <c r="I13" s="80"/>
      <c r="J13" s="81"/>
      <c r="K13" s="82"/>
      <c r="L13" s="80"/>
      <c r="M13" s="83"/>
      <c r="N13" s="22"/>
    </row>
    <row r="14" spans="2:14" ht="45" customHeight="1" x14ac:dyDescent="0.25">
      <c r="B14" s="299"/>
      <c r="C14" s="234"/>
      <c r="D14" s="288"/>
      <c r="E14" s="197" t="str">
        <f>+Autodiagnóstico!G16</f>
        <v>Establecer y priorizar variables que permitan caracterizar (identificar, segmentar y reconocer) sus grupos de valor y, especialmente, sus derechos, necesidades y problemas.</v>
      </c>
      <c r="F14" s="136">
        <f>+Autodiagnóstico!H16</f>
        <v>80</v>
      </c>
      <c r="G14" s="79"/>
      <c r="H14" s="80"/>
      <c r="I14" s="80"/>
      <c r="J14" s="81"/>
      <c r="K14" s="82"/>
      <c r="L14" s="80"/>
      <c r="M14" s="83"/>
      <c r="N14" s="22"/>
    </row>
    <row r="15" spans="2:14" ht="79.5" customHeight="1" x14ac:dyDescent="0.25">
      <c r="B15" s="299"/>
      <c r="C15" s="234"/>
      <c r="D15" s="288"/>
      <c r="E15" s="197" t="str">
        <f>+Autodiagnóstico!G17</f>
        <v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v>
      </c>
      <c r="F15" s="136">
        <f>+Autodiagnóstico!H17</f>
        <v>60</v>
      </c>
      <c r="G15" s="79"/>
      <c r="H15" s="80"/>
      <c r="I15" s="80"/>
      <c r="J15" s="81"/>
      <c r="K15" s="82"/>
      <c r="L15" s="80"/>
      <c r="M15" s="83"/>
      <c r="N15" s="22"/>
    </row>
    <row r="16" spans="2:14" ht="45" customHeight="1" x14ac:dyDescent="0.25">
      <c r="B16" s="299"/>
      <c r="C16" s="234"/>
      <c r="D16" s="288"/>
      <c r="E16" s="197" t="str">
        <f>+Autodiagnóstico!G18</f>
        <v>Clasificar los grupos de personas (naturales o jurídicas) dependiendo de características similares (necesidades, problemas, ubicación territorial, entre otras).</v>
      </c>
      <c r="F16" s="136">
        <f>+Autodiagnóstico!H18</f>
        <v>60</v>
      </c>
      <c r="G16" s="79"/>
      <c r="H16" s="80"/>
      <c r="I16" s="80"/>
      <c r="J16" s="81"/>
      <c r="K16" s="82"/>
      <c r="L16" s="80"/>
      <c r="M16" s="83"/>
      <c r="N16" s="22"/>
    </row>
    <row r="17" spans="2:14" ht="59.25" customHeight="1" x14ac:dyDescent="0.25">
      <c r="B17" s="299"/>
      <c r="C17" s="234"/>
      <c r="D17" s="288"/>
      <c r="E17" s="197" t="str">
        <f>+Autodiagnóstico!G19</f>
        <v xml:space="preserve">Identificar, los problemas o necesidades de los grupos de valor, con precisión, pertinencia y prioridad, a partir de su y siempre teniendo presente el propósito fundamental, mediante procesos participativos. </v>
      </c>
      <c r="F17" s="136">
        <f>+Autodiagnóstico!H19</f>
        <v>60</v>
      </c>
      <c r="G17" s="79"/>
      <c r="H17" s="80"/>
      <c r="I17" s="80"/>
      <c r="J17" s="81"/>
      <c r="K17" s="82"/>
      <c r="L17" s="80"/>
      <c r="M17" s="83"/>
      <c r="N17" s="22"/>
    </row>
    <row r="18" spans="2:14" ht="40.5" customHeight="1" x14ac:dyDescent="0.25">
      <c r="B18" s="299"/>
      <c r="C18" s="234"/>
      <c r="D18" s="288"/>
      <c r="E18" s="197" t="str">
        <f>+Autodiagnóstico!G20</f>
        <v>Proyectar los problemas o necesidades de los grupos de valor a 4, 10, 20 años o según se disponga en la entidad.</v>
      </c>
      <c r="F18" s="136">
        <f>+Autodiagnóstico!H20</f>
        <v>60</v>
      </c>
      <c r="G18" s="79"/>
      <c r="H18" s="80"/>
      <c r="I18" s="80"/>
      <c r="J18" s="81"/>
      <c r="K18" s="82"/>
      <c r="L18" s="80"/>
      <c r="M18" s="83"/>
      <c r="N18" s="22"/>
    </row>
    <row r="19" spans="2:14" ht="59.25" customHeight="1" x14ac:dyDescent="0.25">
      <c r="B19" s="299"/>
      <c r="C19" s="234"/>
      <c r="D19" s="289"/>
      <c r="E19" s="198" t="str">
        <f>+Autodiagnóstico!G21</f>
        <v>Estimar los tiempos en los cuales se espera atender dichos problemas o necesidades, teniendo claro cuál es el valor agregado que, con su gestión, aspira aportar en términos de resultados e impactos.</v>
      </c>
      <c r="F19" s="149">
        <f>+Autodiagnóstico!H21</f>
        <v>80</v>
      </c>
      <c r="G19" s="84"/>
      <c r="H19" s="85"/>
      <c r="I19" s="85"/>
      <c r="J19" s="86"/>
      <c r="K19" s="87"/>
      <c r="L19" s="85"/>
      <c r="M19" s="88"/>
      <c r="N19" s="22"/>
    </row>
    <row r="20" spans="2:14" ht="45" customHeight="1" x14ac:dyDescent="0.25">
      <c r="B20" s="299"/>
      <c r="C20" s="234"/>
      <c r="D20" s="243" t="s">
        <v>102</v>
      </c>
      <c r="E20" s="200" t="str">
        <f>+Autodiagnóstico!G22</f>
        <v xml:space="preserve">Adelantar un diagnóstico de capacidades y entornos de la entidad para desarrollar su gestión y lograr un desempeño acorde con los resultados preevistos. </v>
      </c>
      <c r="F20" s="137">
        <f>+Autodiagnóstico!H22</f>
        <v>80</v>
      </c>
      <c r="G20" s="138"/>
      <c r="H20" s="139"/>
      <c r="I20" s="139"/>
      <c r="J20" s="140"/>
      <c r="K20" s="141"/>
      <c r="L20" s="139"/>
      <c r="M20" s="142"/>
      <c r="N20" s="22"/>
    </row>
    <row r="21" spans="2:14" ht="57.75" customHeight="1" x14ac:dyDescent="0.25">
      <c r="B21" s="299"/>
      <c r="C21" s="234"/>
      <c r="D21" s="243"/>
      <c r="E21" s="197" t="str">
        <f>+Autodiagnóstico!G23</f>
        <v xml:space="preserve">Revisar aspectos internos tales como el talento humano, procesos y procedimientos, estructura organizacional, cadena de servicio, recursos disponibles, cultura organizacional, entre otros. </v>
      </c>
      <c r="F21" s="136">
        <f>+Autodiagnóstico!H23</f>
        <v>60</v>
      </c>
      <c r="G21" s="79"/>
      <c r="H21" s="80"/>
      <c r="I21" s="80"/>
      <c r="J21" s="81"/>
      <c r="K21" s="82"/>
      <c r="L21" s="80"/>
      <c r="M21" s="83"/>
      <c r="N21" s="22"/>
    </row>
    <row r="22" spans="2:14" ht="78.75" customHeight="1" x14ac:dyDescent="0.25">
      <c r="B22" s="299"/>
      <c r="C22" s="234"/>
      <c r="D22" s="243"/>
      <c r="E22" s="197" t="str">
        <f>+Autodiagnóstico!G24</f>
        <v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v>
      </c>
      <c r="F22" s="136">
        <f>+Autodiagnóstico!H24</f>
        <v>80</v>
      </c>
      <c r="G22" s="79"/>
      <c r="H22" s="80"/>
      <c r="I22" s="80"/>
      <c r="J22" s="81"/>
      <c r="K22" s="82"/>
      <c r="L22" s="80"/>
      <c r="M22" s="83"/>
      <c r="N22" s="22"/>
    </row>
    <row r="23" spans="2:14" ht="64.5" customHeight="1" x14ac:dyDescent="0.25">
      <c r="B23" s="299"/>
      <c r="C23" s="234"/>
      <c r="D23" s="243"/>
      <c r="E23" s="197" t="str">
        <f>+Autodiagnóstico!G25</f>
        <v>Identificar sus capacidades en materia de tecnologías de la información y las comunicaciones que apalancan el desarrollo de todos sus procesos, el manejo de su información y la prestación de trámites y servicios a sus usuarios.</v>
      </c>
      <c r="F23" s="136">
        <f>+Autodiagnóstico!H25</f>
        <v>60</v>
      </c>
      <c r="G23" s="79"/>
      <c r="H23" s="80"/>
      <c r="I23" s="80"/>
      <c r="J23" s="81"/>
      <c r="K23" s="82"/>
      <c r="L23" s="80"/>
      <c r="M23" s="83"/>
      <c r="N23" s="22"/>
    </row>
    <row r="24" spans="2:14" ht="66" customHeight="1" thickBot="1" x14ac:dyDescent="0.3">
      <c r="B24" s="299"/>
      <c r="C24" s="279"/>
      <c r="D24" s="282"/>
      <c r="E24" s="201" t="str">
        <f>+Autodiagnóstico!G26</f>
        <v>Revisar aspectos externos a la entidad, algunos generales como su entorno político, económico y fiscal, y otros más particulares, como la percepción que tienen sus grupos de valor frente a la cantidad y calidad de los bienes y servicios ofrecidos, sus resultados e impactos.</v>
      </c>
      <c r="F24" s="143">
        <f>+Autodiagnóstico!H26</f>
        <v>60</v>
      </c>
      <c r="G24" s="144"/>
      <c r="H24" s="145"/>
      <c r="I24" s="145"/>
      <c r="J24" s="146"/>
      <c r="K24" s="147"/>
      <c r="L24" s="145"/>
      <c r="M24" s="148"/>
      <c r="N24" s="22"/>
    </row>
    <row r="25" spans="2:14" ht="126.75" customHeight="1" x14ac:dyDescent="0.25">
      <c r="B25" s="299"/>
      <c r="C25" s="319" t="s">
        <v>42</v>
      </c>
      <c r="D25" s="158" t="s">
        <v>103</v>
      </c>
      <c r="E25" s="202" t="str">
        <f>+Autodiagnóstico!G27</f>
        <v>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v>
      </c>
      <c r="F25" s="159">
        <f>+Autodiagnóstico!H27</f>
        <v>80</v>
      </c>
      <c r="G25" s="160"/>
      <c r="H25" s="161"/>
      <c r="I25" s="161"/>
      <c r="J25" s="162"/>
      <c r="K25" s="163"/>
      <c r="L25" s="161"/>
      <c r="M25" s="164"/>
      <c r="N25" s="22"/>
    </row>
    <row r="26" spans="2:14" ht="45" customHeight="1" x14ac:dyDescent="0.25">
      <c r="B26" s="299"/>
      <c r="C26" s="234"/>
      <c r="D26" s="313" t="s">
        <v>126</v>
      </c>
      <c r="E26" s="203" t="str">
        <f>+Autodiagnóstico!G28</f>
        <v xml:space="preserve">Contar con un líder o área responsable encargada del proceso de planeación. </v>
      </c>
      <c r="F26" s="165">
        <f>+Autodiagnóstico!H28</f>
        <v>60</v>
      </c>
      <c r="G26" s="166"/>
      <c r="H26" s="167"/>
      <c r="I26" s="167"/>
      <c r="J26" s="167"/>
      <c r="K26" s="167"/>
      <c r="L26" s="167"/>
      <c r="M26" s="168"/>
      <c r="N26" s="22"/>
    </row>
    <row r="27" spans="2:14" ht="45" customHeight="1" x14ac:dyDescent="0.25">
      <c r="B27" s="299"/>
      <c r="C27" s="234"/>
      <c r="D27" s="314"/>
      <c r="E27" s="204" t="str">
        <f>+Autodiagnóstico!G29</f>
        <v xml:space="preserve">Formular resultados a alcanzar en términos de cantidad y calidad de los productos y servicios que va a generar, año a año y en el largo plazo (4, 10, 20 años). </v>
      </c>
      <c r="F27" s="169">
        <f>+Autodiagnóstico!H29</f>
        <v>40</v>
      </c>
      <c r="G27" s="170"/>
      <c r="H27" s="171"/>
      <c r="I27" s="171"/>
      <c r="J27" s="171"/>
      <c r="K27" s="171"/>
      <c r="L27" s="171"/>
      <c r="M27" s="172"/>
      <c r="N27" s="22"/>
    </row>
    <row r="28" spans="2:14" ht="58.5" customHeight="1" x14ac:dyDescent="0.25">
      <c r="B28" s="299"/>
      <c r="C28" s="234"/>
      <c r="D28" s="314"/>
      <c r="E28" s="204" t="str">
        <f>+Autodiagnóstico!G30</f>
        <v>Formular las metas de corto y largo plazo, financiables, tangibles, medibles, cuantificables, audaces y coherentes con los problemas y necesidades que deben atender o satisface</v>
      </c>
      <c r="F28" s="169">
        <f>+Autodiagnóstico!H30</f>
        <v>60</v>
      </c>
      <c r="G28" s="170"/>
      <c r="H28" s="171"/>
      <c r="I28" s="171"/>
      <c r="J28" s="171"/>
      <c r="K28" s="171"/>
      <c r="L28" s="171"/>
      <c r="M28" s="172"/>
      <c r="N28" s="22"/>
    </row>
    <row r="29" spans="2:14" ht="88.5" customHeight="1" x14ac:dyDescent="0.25">
      <c r="B29" s="299"/>
      <c r="C29" s="234"/>
      <c r="D29" s="314"/>
      <c r="E29" s="204" t="str">
        <f>+Autodiagnóstico!G31</f>
        <v>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v>
      </c>
      <c r="F29" s="169">
        <f>+Autodiagnóstico!H31</f>
        <v>70</v>
      </c>
      <c r="G29" s="170"/>
      <c r="H29" s="171"/>
      <c r="I29" s="171"/>
      <c r="J29" s="171"/>
      <c r="K29" s="171"/>
      <c r="L29" s="171"/>
      <c r="M29" s="172"/>
      <c r="N29" s="22"/>
    </row>
    <row r="30" spans="2:14" ht="45" customHeight="1" x14ac:dyDescent="0.25">
      <c r="B30" s="299"/>
      <c r="C30" s="234"/>
      <c r="D30" s="314"/>
      <c r="E30" s="204" t="str">
        <f>+Autodiagnóstico!G32</f>
        <v>Establecer qué se debe medir y qué información se quiere obtener de esa medición, para saber qué tipo de indicador se necesita</v>
      </c>
      <c r="F30" s="169">
        <f>+Autodiagnóstico!H32</f>
        <v>80</v>
      </c>
      <c r="G30" s="170"/>
      <c r="H30" s="171"/>
      <c r="I30" s="171"/>
      <c r="J30" s="171"/>
      <c r="K30" s="171"/>
      <c r="L30" s="171"/>
      <c r="M30" s="172"/>
      <c r="N30" s="22"/>
    </row>
    <row r="31" spans="2:14" ht="61.5" customHeight="1" x14ac:dyDescent="0.25">
      <c r="B31" s="299"/>
      <c r="C31" s="234"/>
      <c r="D31" s="314"/>
      <c r="E31" s="204" t="str">
        <f>+Autodiagnóstico!G33</f>
        <v>Formular los indicadores que permitirán verificar el cumplimiento de objetivos y metas así como el alcance de los resultados propuestos e introducir ajustes a los planes de acción (evaluación del desempeño institucional)</v>
      </c>
      <c r="F31" s="169">
        <f>+Autodiagnóstico!H33</f>
        <v>80</v>
      </c>
      <c r="G31" s="170"/>
      <c r="H31" s="171"/>
      <c r="I31" s="171"/>
      <c r="J31" s="171"/>
      <c r="K31" s="171"/>
      <c r="L31" s="171"/>
      <c r="M31" s="172"/>
      <c r="N31" s="22"/>
    </row>
    <row r="32" spans="2:14" ht="81" customHeight="1" x14ac:dyDescent="0.25">
      <c r="B32" s="299"/>
      <c r="C32" s="234"/>
      <c r="D32" s="314"/>
      <c r="E32" s="204" t="str">
        <f>+Autodiagnóstico!G34</f>
        <v>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v>
      </c>
      <c r="F32" s="169">
        <f>+Autodiagnóstico!H34</f>
        <v>80</v>
      </c>
      <c r="G32" s="170"/>
      <c r="H32" s="171"/>
      <c r="I32" s="171"/>
      <c r="J32" s="171"/>
      <c r="K32" s="171"/>
      <c r="L32" s="171"/>
      <c r="M32" s="172"/>
      <c r="N32" s="22"/>
    </row>
    <row r="33" spans="2:14" ht="45" customHeight="1" x14ac:dyDescent="0.25">
      <c r="B33" s="299"/>
      <c r="C33" s="234"/>
      <c r="D33" s="314"/>
      <c r="E33" s="204" t="str">
        <f>+Autodiagnóstico!G35</f>
        <v>Establecer la frecuencia adecuada para la medición de los indicadores, a fin de tomar decisiones en el momento justo</v>
      </c>
      <c r="F33" s="169">
        <f>+Autodiagnóstico!H35</f>
        <v>60</v>
      </c>
      <c r="G33" s="170"/>
      <c r="H33" s="171"/>
      <c r="I33" s="171"/>
      <c r="J33" s="171"/>
      <c r="K33" s="171"/>
      <c r="L33" s="171"/>
      <c r="M33" s="172"/>
      <c r="N33" s="22"/>
    </row>
    <row r="34" spans="2:14" ht="45" customHeight="1" x14ac:dyDescent="0.25">
      <c r="B34" s="299"/>
      <c r="C34" s="234"/>
      <c r="D34" s="314"/>
      <c r="E34" s="204" t="str">
        <f>+Autodiagnóstico!G36</f>
        <v>Identificar, en la medida de lo posible) los efectos o cambios que se quiere generar en el mejoramiento de las condiciones de vida de sus grupos de valor</v>
      </c>
      <c r="F34" s="169">
        <f>+Autodiagnóstico!H36</f>
        <v>80</v>
      </c>
      <c r="G34" s="170"/>
      <c r="H34" s="171"/>
      <c r="I34" s="171"/>
      <c r="J34" s="171"/>
      <c r="K34" s="171"/>
      <c r="L34" s="171"/>
      <c r="M34" s="172"/>
      <c r="N34" s="22"/>
    </row>
    <row r="35" spans="2:14" ht="65.25" customHeight="1" x14ac:dyDescent="0.25">
      <c r="B35" s="299"/>
      <c r="C35" s="234"/>
      <c r="D35" s="314"/>
      <c r="E35" s="204" t="str">
        <f>+Autodiagnóstico!G37</f>
        <v>Diseñar los controles necesarios para que la planeación y su ejecución se lleven a cabo de manera eficiente, eficaz, efectiva y transparente, logrando una adecuada prestación de los servicios o producción de bienes que le son inherentes</v>
      </c>
      <c r="F35" s="169">
        <f>+Autodiagnóstico!H37</f>
        <v>80</v>
      </c>
      <c r="G35" s="170"/>
      <c r="H35" s="171"/>
      <c r="I35" s="171"/>
      <c r="J35" s="171"/>
      <c r="K35" s="171"/>
      <c r="L35" s="171"/>
      <c r="M35" s="172"/>
      <c r="N35" s="22"/>
    </row>
    <row r="36" spans="2:14" ht="68.25" customHeight="1" x14ac:dyDescent="0.25">
      <c r="B36" s="299"/>
      <c r="C36" s="234"/>
      <c r="D36" s="314"/>
      <c r="E36" s="204" t="str">
        <f>+Autodiagnóstico!G38</f>
        <v>Analizar el contexto interno y externo de la entidad para la identificación de los riesgos y sus posibles causas (incluidos riesgos operativos, riesgos de riesgos de contratación, riesgos para la defensa jurídica, riesgos de seguridad digital, entre otros)</v>
      </c>
      <c r="F36" s="169">
        <f>+Autodiagnóstico!H38</f>
        <v>60</v>
      </c>
      <c r="G36" s="170"/>
      <c r="H36" s="171"/>
      <c r="I36" s="171"/>
      <c r="J36" s="171"/>
      <c r="K36" s="171"/>
      <c r="L36" s="171"/>
      <c r="M36" s="172"/>
      <c r="N36" s="22"/>
    </row>
    <row r="37" spans="2:14" ht="66" customHeight="1" x14ac:dyDescent="0.25">
      <c r="B37" s="299"/>
      <c r="C37" s="234"/>
      <c r="D37" s="314"/>
      <c r="E37" s="204" t="str">
        <f>+Autodiagnóstico!G39</f>
        <v>Incluir la planeación de las demás dimensiones de MIPG y de sus políticas, acorde con lo señalado para cada una, tales como talento humano, TIC, plan anticorrupción y de servicio al ciudadano, plan anual de adquisiciones, planes de archivo, entre otros.</v>
      </c>
      <c r="F37" s="169">
        <f>+Autodiagnóstico!H39</f>
        <v>60</v>
      </c>
      <c r="G37" s="170"/>
      <c r="H37" s="171"/>
      <c r="I37" s="171"/>
      <c r="J37" s="171"/>
      <c r="K37" s="171"/>
      <c r="L37" s="171"/>
      <c r="M37" s="172"/>
      <c r="N37" s="22"/>
    </row>
    <row r="38" spans="2:14" ht="66" customHeight="1" x14ac:dyDescent="0.25">
      <c r="B38" s="299"/>
      <c r="C38" s="234"/>
      <c r="D38" s="314"/>
      <c r="E38" s="204" t="str">
        <f>+Autodiagnóstico!G40</f>
        <v>Formular el Plan Anticorrupción y de Atención al Ciudadano que contenga la estrategia de lucha contra la corrupción y de atención al ciudadano de la entidad, como parte integral del plan de acción institucional, con acciones, responsables y fechas de cumplimiento esperadas</v>
      </c>
      <c r="F38" s="169">
        <f>+Autodiagnóstico!H40</f>
        <v>80</v>
      </c>
      <c r="G38" s="170"/>
      <c r="H38" s="171"/>
      <c r="I38" s="171"/>
      <c r="J38" s="171"/>
      <c r="K38" s="171"/>
      <c r="L38" s="171"/>
      <c r="M38" s="172"/>
      <c r="N38" s="22"/>
    </row>
    <row r="39" spans="2:14" ht="45" customHeight="1" x14ac:dyDescent="0.25">
      <c r="B39" s="299"/>
      <c r="C39" s="234"/>
      <c r="D39" s="314"/>
      <c r="E39" s="204" t="str">
        <f>+Autodiagnóstico!G41</f>
        <v>Socializar el PAAC antes de su publicación para que actores internos y externos formulen sus observaciones y propuestas</v>
      </c>
      <c r="F39" s="169">
        <f>+Autodiagnóstico!H41</f>
        <v>60</v>
      </c>
      <c r="G39" s="170"/>
      <c r="H39" s="171"/>
      <c r="I39" s="171"/>
      <c r="J39" s="171"/>
      <c r="K39" s="171"/>
      <c r="L39" s="171"/>
      <c r="M39" s="172"/>
      <c r="N39" s="22"/>
    </row>
    <row r="40" spans="2:14" ht="59.25" customHeight="1" x14ac:dyDescent="0.25">
      <c r="B40" s="299"/>
      <c r="C40" s="234"/>
      <c r="D40" s="314"/>
      <c r="E40" s="204" t="str">
        <f>+Autodiagnóstico!G42</f>
        <v>Publicar el Plan Anticorrupción y de Atención al Ciudadano a más tardar el 31 de enero de cada año en la sección "transparencia y acceso a la información pública" del sitio web oficial de la entidad.</v>
      </c>
      <c r="F40" s="169">
        <f>+Autodiagnóstico!H42</f>
        <v>90</v>
      </c>
      <c r="G40" s="170"/>
      <c r="H40" s="171"/>
      <c r="I40" s="171"/>
      <c r="J40" s="171"/>
      <c r="K40" s="171"/>
      <c r="L40" s="171"/>
      <c r="M40" s="172"/>
      <c r="N40" s="22"/>
    </row>
    <row r="41" spans="2:14" ht="107.25" customHeight="1" x14ac:dyDescent="0.25">
      <c r="B41" s="299"/>
      <c r="C41" s="234"/>
      <c r="D41" s="314"/>
      <c r="E41" s="204" t="str">
        <f>+Autodiagnóstico!G43</f>
        <v>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v>
      </c>
      <c r="F41" s="169">
        <f>+Autodiagnóstico!H43</f>
        <v>60</v>
      </c>
      <c r="G41" s="170"/>
      <c r="H41" s="171"/>
      <c r="I41" s="171"/>
      <c r="J41" s="171"/>
      <c r="K41" s="171"/>
      <c r="L41" s="171"/>
      <c r="M41" s="172"/>
      <c r="N41" s="22"/>
    </row>
    <row r="42" spans="2:14" ht="45" customHeight="1" x14ac:dyDescent="0.25">
      <c r="B42" s="299"/>
      <c r="C42" s="234"/>
      <c r="D42" s="315"/>
      <c r="E42" s="205" t="str">
        <f>+Autodiagnóstico!G44</f>
        <v>Publicar el Plan de Acción Anual a más tardar el 31 de enero de cada vigencia</v>
      </c>
      <c r="F42" s="173">
        <f>+Autodiagnóstico!H44</f>
        <v>90</v>
      </c>
      <c r="G42" s="174"/>
      <c r="H42" s="175"/>
      <c r="I42" s="175"/>
      <c r="J42" s="175"/>
      <c r="K42" s="175"/>
      <c r="L42" s="175"/>
      <c r="M42" s="176"/>
      <c r="N42" s="22"/>
    </row>
    <row r="43" spans="2:14" ht="66" customHeight="1" x14ac:dyDescent="0.25">
      <c r="B43" s="299"/>
      <c r="C43" s="234"/>
      <c r="D43" s="313" t="s">
        <v>125</v>
      </c>
      <c r="E43" s="203" t="str">
        <f>+Autodiagnóstico!G45</f>
        <v>Formular los planes en consonancia con la programación presupuestal de la entidad (Marco de Gasto de Mediano Plazo -MGMP y presupuesto anual) de tal manera que la planeación sea presupuestalmente viable y sostenible.</v>
      </c>
      <c r="F43" s="165">
        <f>+Autodiagnóstico!H45</f>
        <v>80</v>
      </c>
      <c r="G43" s="166"/>
      <c r="H43" s="167"/>
      <c r="I43" s="167"/>
      <c r="J43" s="167"/>
      <c r="K43" s="167"/>
      <c r="L43" s="167"/>
      <c r="M43" s="168"/>
      <c r="N43" s="22"/>
    </row>
    <row r="44" spans="2:14" ht="45" customHeight="1" x14ac:dyDescent="0.25">
      <c r="B44" s="299"/>
      <c r="C44" s="234"/>
      <c r="D44" s="314"/>
      <c r="E44" s="204" t="str">
        <f>+Autodiagnóstico!G46</f>
        <v>Formular los planes con base en resultados obtenidos (información sobre desempeño) en programas, planes o proyectos anteriores</v>
      </c>
      <c r="F44" s="169">
        <f>+Autodiagnóstico!H46</f>
        <v>80</v>
      </c>
      <c r="G44" s="170"/>
      <c r="H44" s="171"/>
      <c r="I44" s="171"/>
      <c r="J44" s="171"/>
      <c r="K44" s="171"/>
      <c r="L44" s="171"/>
      <c r="M44" s="172"/>
      <c r="N44" s="22"/>
    </row>
    <row r="45" spans="2:14" ht="45" customHeight="1" x14ac:dyDescent="0.25">
      <c r="B45" s="299"/>
      <c r="C45" s="234"/>
      <c r="D45" s="314"/>
      <c r="E45" s="204" t="str">
        <f>+Autodiagnóstico!G47</f>
        <v>Priorizar la asignación de recursos (tanto de inversión como de funcionamiento) con base en las metas estratégicas definidas</v>
      </c>
      <c r="F45" s="169">
        <f>+Autodiagnóstico!H47</f>
        <v>80</v>
      </c>
      <c r="G45" s="170"/>
      <c r="H45" s="171"/>
      <c r="I45" s="171"/>
      <c r="J45" s="171"/>
      <c r="K45" s="171"/>
      <c r="L45" s="171"/>
      <c r="M45" s="172"/>
      <c r="N45" s="22"/>
    </row>
    <row r="46" spans="2:14" ht="45" customHeight="1" x14ac:dyDescent="0.25">
      <c r="B46" s="299"/>
      <c r="C46" s="234"/>
      <c r="D46" s="314"/>
      <c r="E46" s="204" t="str">
        <f>+Autodiagnóstico!G48</f>
        <v>Para las entidades que se rigen por las normas del Presupuesto General de la Nación</v>
      </c>
      <c r="F46" s="169">
        <f>+Autodiagnóstico!H48</f>
        <v>0</v>
      </c>
      <c r="G46" s="170"/>
      <c r="H46" s="171"/>
      <c r="I46" s="171"/>
      <c r="J46" s="171"/>
      <c r="K46" s="171"/>
      <c r="L46" s="171"/>
      <c r="M46" s="172"/>
      <c r="N46" s="22"/>
    </row>
    <row r="47" spans="2:14" ht="69" customHeight="1" x14ac:dyDescent="0.25">
      <c r="B47" s="299"/>
      <c r="C47" s="234"/>
      <c r="D47" s="314"/>
      <c r="E47" s="204" t="str">
        <f>+Autodiagnóstico!G49</f>
        <v>Desagregar el presupuesto para cada vigencia en el aplicativo destinado para tal fin (SIIF Nación), a partir de la aprobación de la Ley Anual de Presupuesto y de la expedición del decreto de liquidación, (enero de cada año)</v>
      </c>
      <c r="F47" s="169">
        <f>+Autodiagnóstico!H49</f>
        <v>80</v>
      </c>
      <c r="G47" s="170"/>
      <c r="H47" s="171"/>
      <c r="I47" s="171"/>
      <c r="J47" s="171"/>
      <c r="K47" s="171"/>
      <c r="L47" s="171"/>
      <c r="M47" s="172"/>
      <c r="N47" s="22"/>
    </row>
    <row r="48" spans="2:14" ht="45" customHeight="1" x14ac:dyDescent="0.25">
      <c r="B48" s="299"/>
      <c r="C48" s="234"/>
      <c r="D48" s="314"/>
      <c r="E48" s="204" t="str">
        <f>+Autodiagnóstico!G50</f>
        <v>Iniciar la ejecución presupuestal, una vez registrada la información en SIIF Nación</v>
      </c>
      <c r="F48" s="169">
        <f>+Autodiagnóstico!H50</f>
        <v>80</v>
      </c>
      <c r="G48" s="170"/>
      <c r="H48" s="171"/>
      <c r="I48" s="171"/>
      <c r="J48" s="171"/>
      <c r="K48" s="171"/>
      <c r="L48" s="171"/>
      <c r="M48" s="172"/>
      <c r="N48" s="22"/>
    </row>
    <row r="49" spans="2:14" ht="102" customHeight="1" x14ac:dyDescent="0.25">
      <c r="B49" s="299"/>
      <c r="C49" s="234"/>
      <c r="D49" s="314"/>
      <c r="E49" s="204" t="str">
        <f>+Autodiagnóstico!G51</f>
        <v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v>
      </c>
      <c r="F49" s="169">
        <f>+Autodiagnóstico!H51</f>
        <v>80</v>
      </c>
      <c r="G49" s="170"/>
      <c r="H49" s="171"/>
      <c r="I49" s="171"/>
      <c r="J49" s="171"/>
      <c r="K49" s="171"/>
      <c r="L49" s="171"/>
      <c r="M49" s="172"/>
      <c r="N49" s="22"/>
    </row>
    <row r="50" spans="2:14" ht="45" customHeight="1" x14ac:dyDescent="0.25">
      <c r="B50" s="299"/>
      <c r="C50" s="234"/>
      <c r="D50" s="314"/>
      <c r="E50" s="204" t="str">
        <f>+Autodiagnóstico!G52</f>
        <v>Radicar el PAC en la Dirección General de Crédito Público y Tesoro Nacional de MinHacienda antes del 20 de diciembre</v>
      </c>
      <c r="F50" s="169">
        <f>+Autodiagnóstico!H52</f>
        <v>80</v>
      </c>
      <c r="G50" s="170"/>
      <c r="H50" s="171"/>
      <c r="I50" s="171"/>
      <c r="J50" s="171"/>
      <c r="K50" s="171"/>
      <c r="L50" s="171"/>
      <c r="M50" s="172"/>
      <c r="N50" s="22"/>
    </row>
    <row r="51" spans="2:14" ht="45" customHeight="1" x14ac:dyDescent="0.25">
      <c r="B51" s="299"/>
      <c r="C51" s="234"/>
      <c r="D51" s="314"/>
      <c r="E51" s="204" t="str">
        <f>+Autodiagnóstico!G53</f>
        <v>Presentar las solicitudes de modificación al PAC a la Dirección General de Crédito Público y Tesoro Nacional, en el formato que ésta establezca y de manera oportuna.</v>
      </c>
      <c r="F51" s="169">
        <f>+Autodiagnóstico!H53</f>
        <v>80</v>
      </c>
      <c r="G51" s="170"/>
      <c r="H51" s="171"/>
      <c r="I51" s="171"/>
      <c r="J51" s="171"/>
      <c r="K51" s="171"/>
      <c r="L51" s="171"/>
      <c r="M51" s="172"/>
      <c r="N51" s="22"/>
    </row>
    <row r="52" spans="2:14" ht="59.25" customHeight="1" x14ac:dyDescent="0.25">
      <c r="B52" s="299"/>
      <c r="C52" s="234"/>
      <c r="D52" s="314"/>
      <c r="E52" s="204" t="str">
        <f>+Autodiagnóstico!G54</f>
        <v xml:space="preserve">Formular el Plan Anual de Adquisiciones PAA, que contenga las adquisiciones de bienes y servicios que requiera una entidad, con cargo a los presupuestos de funcionamiento y de inversión. </v>
      </c>
      <c r="F52" s="169">
        <f>+Autodiagnóstico!H54</f>
        <v>90</v>
      </c>
      <c r="G52" s="170"/>
      <c r="H52" s="171"/>
      <c r="I52" s="171"/>
      <c r="J52" s="171"/>
      <c r="K52" s="171"/>
      <c r="L52" s="171"/>
      <c r="M52" s="172"/>
      <c r="N52" s="22"/>
    </row>
    <row r="53" spans="2:14" ht="45" customHeight="1" x14ac:dyDescent="0.25">
      <c r="B53" s="299"/>
      <c r="C53" s="234"/>
      <c r="D53" s="315"/>
      <c r="E53" s="205" t="str">
        <f>+Autodiagnóstico!G55</f>
        <v>Publicar el PAA a fin de informar a los proveedores sobre posibles oportunidades de negocio permitiendo la preparación anticipada de procesos contractuales.</v>
      </c>
      <c r="F53" s="173">
        <f>+Autodiagnóstico!H55</f>
        <v>90</v>
      </c>
      <c r="G53" s="174"/>
      <c r="H53" s="175"/>
      <c r="I53" s="175"/>
      <c r="J53" s="175"/>
      <c r="K53" s="175"/>
      <c r="L53" s="175"/>
      <c r="M53" s="176"/>
      <c r="N53" s="22"/>
    </row>
    <row r="54" spans="2:14" ht="45" customHeight="1" x14ac:dyDescent="0.25">
      <c r="B54" s="299"/>
      <c r="C54" s="234"/>
      <c r="D54" s="243" t="s">
        <v>124</v>
      </c>
      <c r="E54" s="200" t="str">
        <f>+Autodiagnóstico!G56</f>
        <v>Involucrar a la ciudadanía y grupos de interés en el diagnóstico y formulación de los planes, programas o proyectos de la entidad, de interés ciudadano</v>
      </c>
      <c r="F54" s="137">
        <f>+Autodiagnóstico!H56</f>
        <v>60</v>
      </c>
      <c r="G54" s="71"/>
      <c r="H54" s="72"/>
      <c r="I54" s="72"/>
      <c r="J54" s="73"/>
      <c r="K54" s="61"/>
      <c r="L54" s="59"/>
      <c r="M54" s="60"/>
      <c r="N54" s="22"/>
    </row>
    <row r="55" spans="2:14" ht="88.5" customHeight="1" x14ac:dyDescent="0.25">
      <c r="B55" s="299"/>
      <c r="C55" s="235"/>
      <c r="D55" s="244"/>
      <c r="E55" s="206" t="str">
        <f>+Autodiagnóstico!G57</f>
        <v>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v>
      </c>
      <c r="F55" s="151">
        <f>+Autodiagnóstico!H57</f>
        <v>80</v>
      </c>
      <c r="G55" s="152"/>
      <c r="H55" s="153"/>
      <c r="I55" s="153"/>
      <c r="J55" s="154"/>
      <c r="K55" s="155"/>
      <c r="L55" s="156"/>
      <c r="M55" s="157"/>
      <c r="N55" s="22"/>
    </row>
    <row r="56" spans="2:14" ht="65.25" customHeight="1" x14ac:dyDescent="0.25">
      <c r="B56" s="299"/>
      <c r="C56" s="234" t="s">
        <v>43</v>
      </c>
      <c r="D56" s="316" t="s">
        <v>43</v>
      </c>
      <c r="E56" s="207" t="str">
        <f>+Autodiagnóstico!G58</f>
        <v>Demostrar, por parte del equipo directivo, compromiso con los resultados esperados y objetivos propuestos, con el cumplimiento del propósito fundamental de la entidad y con la satisfacción de las necesidades y resolución de los problemas de sus grupos de valor</v>
      </c>
      <c r="F56" s="177">
        <f>+Autodiagnóstico!H58</f>
        <v>80</v>
      </c>
      <c r="G56" s="178"/>
      <c r="H56" s="179"/>
      <c r="I56" s="179"/>
      <c r="J56" s="179"/>
      <c r="K56" s="179"/>
      <c r="L56" s="179"/>
      <c r="M56" s="180"/>
      <c r="N56" s="22"/>
    </row>
    <row r="57" spans="2:14" ht="65.25" customHeight="1" x14ac:dyDescent="0.25">
      <c r="B57" s="299"/>
      <c r="C57" s="234"/>
      <c r="D57" s="317"/>
      <c r="E57" s="208" t="str">
        <f>+Autodiagnóstico!G59</f>
        <v>Construir un marco estratégico, por parte del equipo directivo, que permita trazar la hoja de ruta para la ejecución de las acciones a cargo de toda la entidad, y encaminarla al logro de los objetivos, metas, programas y proyectos institucionales</v>
      </c>
      <c r="F57" s="181">
        <f>+Autodiagnóstico!H59</f>
        <v>80</v>
      </c>
      <c r="G57" s="182"/>
      <c r="H57" s="183"/>
      <c r="I57" s="183"/>
      <c r="J57" s="183"/>
      <c r="K57" s="183"/>
      <c r="L57" s="183"/>
      <c r="M57" s="184"/>
      <c r="N57" s="22"/>
    </row>
    <row r="58" spans="2:14" ht="60" customHeight="1" x14ac:dyDescent="0.25">
      <c r="B58" s="299"/>
      <c r="C58" s="234"/>
      <c r="D58" s="317"/>
      <c r="E58" s="208" t="str">
        <f>+Autodiagnóstico!G60</f>
        <v>Formular los lineamientos para administración del riesgo, por parte del equipo directivo (lineamientos precisos para el tratamiento, manejo y seguimiento a los riesgos que afectan el logro de los objetivos institucionales</v>
      </c>
      <c r="F58" s="181">
        <f>+Autodiagnóstico!H60</f>
        <v>80</v>
      </c>
      <c r="G58" s="182"/>
      <c r="H58" s="183"/>
      <c r="I58" s="183"/>
      <c r="J58" s="183"/>
      <c r="K58" s="183"/>
      <c r="L58" s="183"/>
      <c r="M58" s="184"/>
      <c r="N58" s="22"/>
    </row>
    <row r="59" spans="2:14" ht="45" customHeight="1" x14ac:dyDescent="0.25">
      <c r="B59" s="299"/>
      <c r="C59" s="234"/>
      <c r="D59" s="317"/>
      <c r="E59" s="208" t="str">
        <f>+Autodiagnóstico!G61</f>
        <v>Identificar, por parte del equipo directivo, aquellos riesgos que impidan el logro de su propósito fundamental y las metas estratégicas.</v>
      </c>
      <c r="F59" s="181">
        <f>+Autodiagnóstico!H61</f>
        <v>80</v>
      </c>
      <c r="G59" s="182"/>
      <c r="H59" s="183"/>
      <c r="I59" s="183"/>
      <c r="J59" s="183"/>
      <c r="K59" s="183"/>
      <c r="L59" s="183"/>
      <c r="M59" s="184"/>
      <c r="N59" s="22"/>
    </row>
    <row r="60" spans="2:14" ht="45" customHeight="1" x14ac:dyDescent="0.25">
      <c r="B60" s="299"/>
      <c r="C60" s="234"/>
      <c r="D60" s="317"/>
      <c r="E60" s="208" t="str">
        <f>+Autodiagnóstico!G62</f>
        <v>Facilitar la participación de los equipos de trabajo en el ejercicio de planeación institucional</v>
      </c>
      <c r="F60" s="181">
        <f>+Autodiagnóstico!H62</f>
        <v>80</v>
      </c>
      <c r="G60" s="182"/>
      <c r="H60" s="183"/>
      <c r="I60" s="183"/>
      <c r="J60" s="183"/>
      <c r="K60" s="183"/>
      <c r="L60" s="183"/>
      <c r="M60" s="184"/>
      <c r="N60" s="22"/>
    </row>
    <row r="61" spans="2:14" ht="45" customHeight="1" x14ac:dyDescent="0.25">
      <c r="B61" s="299"/>
      <c r="C61" s="234"/>
      <c r="D61" s="317"/>
      <c r="E61" s="208" t="str">
        <f>+Autodiagnóstico!G63</f>
        <v>Comunicar los lineamientos estratégicos y operativos previstos en los planes a todos los miembros del equipo de trabajo de la organización</v>
      </c>
      <c r="F61" s="181">
        <f>+Autodiagnóstico!H63</f>
        <v>40</v>
      </c>
      <c r="G61" s="182"/>
      <c r="H61" s="183"/>
      <c r="I61" s="183"/>
      <c r="J61" s="183"/>
      <c r="K61" s="183"/>
      <c r="L61" s="183"/>
      <c r="M61" s="184"/>
      <c r="N61" s="22"/>
    </row>
    <row r="62" spans="2:14" ht="45" customHeight="1" x14ac:dyDescent="0.25">
      <c r="B62" s="299"/>
      <c r="C62" s="234"/>
      <c r="D62" s="317"/>
      <c r="E62" s="208" t="str">
        <f>+Autodiagnóstico!G64</f>
        <v>Enfocar el trabajo hacia la atención de las prioridades identificadas y la consecución de los resultados de la entidad</v>
      </c>
      <c r="F62" s="181">
        <f>+Autodiagnóstico!H64</f>
        <v>80</v>
      </c>
      <c r="G62" s="182"/>
      <c r="H62" s="183"/>
      <c r="I62" s="183"/>
      <c r="J62" s="183"/>
      <c r="K62" s="183"/>
      <c r="L62" s="183"/>
      <c r="M62" s="184"/>
      <c r="N62" s="22"/>
    </row>
    <row r="63" spans="2:14" ht="45" customHeight="1" x14ac:dyDescent="0.25">
      <c r="B63" s="299"/>
      <c r="C63" s="234"/>
      <c r="D63" s="317"/>
      <c r="E63" s="208" t="str">
        <f>+Autodiagnóstico!G65</f>
        <v>Optimizar el uso de recursos, el desarrollo de los procesos y la asignación del talento humano, de acuerdo con las prioridades de los planes</v>
      </c>
      <c r="F63" s="181">
        <f>+Autodiagnóstico!H65</f>
        <v>80</v>
      </c>
      <c r="G63" s="182"/>
      <c r="H63" s="183"/>
      <c r="I63" s="183"/>
      <c r="J63" s="183"/>
      <c r="K63" s="183"/>
      <c r="L63" s="183"/>
      <c r="M63" s="184"/>
      <c r="N63" s="22"/>
    </row>
    <row r="64" spans="2:14" ht="45" customHeight="1" x14ac:dyDescent="0.25">
      <c r="B64" s="299"/>
      <c r="C64" s="235"/>
      <c r="D64" s="318"/>
      <c r="E64" s="209" t="str">
        <f>+Autodiagnóstico!G66</f>
        <v>Desarrollar y mantener alianzas estratégicas con grupos de valor o grupos de interés con el fin de lograr sus objetivos</v>
      </c>
      <c r="F64" s="185">
        <f>+Autodiagnóstico!H66</f>
        <v>70</v>
      </c>
      <c r="G64" s="186"/>
      <c r="H64" s="187"/>
      <c r="I64" s="187"/>
      <c r="J64" s="187"/>
      <c r="K64" s="187"/>
      <c r="L64" s="187"/>
      <c r="M64" s="188"/>
      <c r="N64" s="22"/>
    </row>
    <row r="65" spans="2:14" ht="9" customHeight="1" thickBot="1" x14ac:dyDescent="0.3">
      <c r="B65" s="24"/>
      <c r="C65" s="25"/>
      <c r="D65" s="25"/>
      <c r="E65" s="25"/>
      <c r="F65" s="26"/>
      <c r="G65" s="25"/>
      <c r="H65" s="25"/>
      <c r="I65" s="25"/>
      <c r="J65" s="25"/>
      <c r="K65" s="25"/>
      <c r="L65" s="25"/>
      <c r="M65" s="25"/>
      <c r="N65" s="27"/>
    </row>
    <row r="66" spans="2:14" x14ac:dyDescent="0.25"/>
    <row r="67" spans="2:14" x14ac:dyDescent="0.25"/>
    <row r="68" spans="2:14" x14ac:dyDescent="0.25"/>
    <row r="69" spans="2:14" x14ac:dyDescent="0.25"/>
    <row r="70" spans="2:14" x14ac:dyDescent="0.25"/>
    <row r="71" spans="2:14" x14ac:dyDescent="0.25"/>
    <row r="72" spans="2:14" x14ac:dyDescent="0.25"/>
    <row r="73" spans="2:14" ht="18" x14ac:dyDescent="0.25">
      <c r="G73" s="63" t="s">
        <v>19</v>
      </c>
    </row>
    <row r="74" spans="2:14" x14ac:dyDescent="0.25"/>
    <row r="75" spans="2:14" x14ac:dyDescent="0.25"/>
    <row r="76" spans="2:14" x14ac:dyDescent="0.25"/>
    <row r="77" spans="2:14" x14ac:dyDescent="0.25"/>
    <row r="78" spans="2:14" x14ac:dyDescent="0.25"/>
    <row r="79" spans="2:14" x14ac:dyDescent="0.25"/>
    <row r="80" spans="2:14"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sheetData>
  <protectedRanges>
    <protectedRange sqref="K8:M64" name="Planeacion"/>
  </protectedRanges>
  <mergeCells count="23">
    <mergeCell ref="D26:D42"/>
    <mergeCell ref="D43:D53"/>
    <mergeCell ref="D54:D55"/>
    <mergeCell ref="D56:D64"/>
    <mergeCell ref="C8:C24"/>
    <mergeCell ref="C25:C55"/>
    <mergeCell ref="C56:C64"/>
    <mergeCell ref="F6:F7"/>
    <mergeCell ref="B8:B64"/>
    <mergeCell ref="C4:M4"/>
    <mergeCell ref="C6:C7"/>
    <mergeCell ref="D6:D7"/>
    <mergeCell ref="E6:E7"/>
    <mergeCell ref="M6:M7"/>
    <mergeCell ref="K6:K7"/>
    <mergeCell ref="L6:L7"/>
    <mergeCell ref="J6:J7"/>
    <mergeCell ref="I6:I7"/>
    <mergeCell ref="H6:H7"/>
    <mergeCell ref="G6:G7"/>
    <mergeCell ref="D8:D11"/>
    <mergeCell ref="D12:D19"/>
    <mergeCell ref="D20:D24"/>
  </mergeCells>
  <conditionalFormatting sqref="F8:F64">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pageMargins left="0.25" right="0.25" top="0.75" bottom="0.75" header="0.3" footer="0.3"/>
  <pageSetup scale="50" orientation="landscape"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HP</cp:lastModifiedBy>
  <cp:revision/>
  <cp:lastPrinted>2019-03-07T20:03:53Z</cp:lastPrinted>
  <dcterms:created xsi:type="dcterms:W3CDTF">2016-12-25T14:51:07Z</dcterms:created>
  <dcterms:modified xsi:type="dcterms:W3CDTF">2019-03-29T20:35:37Z</dcterms:modified>
  <cp:category/>
  <cp:contentStatus/>
</cp:coreProperties>
</file>