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ana\OneDrive\Escritorio\"/>
    </mc:Choice>
  </mc:AlternateContent>
  <xr:revisionPtr revIDLastSave="0" documentId="8_{CFDEC32D-0D06-449E-BD75-450CBB62A0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3" r:id="rId2"/>
    <sheet name="CONTRATISTAS PROYECTOS" sheetId="2" r:id="rId3"/>
  </sheets>
  <definedNames>
    <definedName name="_xlnm._FilterDatabase" localSheetId="0" hidden="1">Hoja1!$A$6:$S$17</definedName>
    <definedName name="_Hlk120603908" localSheetId="0">Hoja1!#REF!</definedName>
    <definedName name="_xlnm.Print_Area" localSheetId="0">Hoja1!$A$6:$Q$12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  <c r="P12" i="1"/>
  <c r="P9" i="1"/>
</calcChain>
</file>

<file path=xl/sharedStrings.xml><?xml version="1.0" encoding="utf-8"?>
<sst xmlns="http://schemas.openxmlformats.org/spreadsheetml/2006/main" count="289" uniqueCount="190">
  <si>
    <t>Nombre del proyecto</t>
  </si>
  <si>
    <t>CodigoBPIN</t>
  </si>
  <si>
    <t>Valor Proyecto</t>
  </si>
  <si>
    <t>Estado Proyecto</t>
  </si>
  <si>
    <t>Contratación</t>
  </si>
  <si>
    <t>Tiempo de Ejecución</t>
  </si>
  <si>
    <t>CDP</t>
  </si>
  <si>
    <t>Fuente Financiación en Proyecto</t>
  </si>
  <si>
    <t xml:space="preserve">No. </t>
  </si>
  <si>
    <t>Valor Priorizado</t>
  </si>
  <si>
    <t>Fecha Priorización</t>
  </si>
  <si>
    <t>Meta Plan Acción</t>
  </si>
  <si>
    <t>Valor CDP</t>
  </si>
  <si>
    <t>Fuente CDP</t>
  </si>
  <si>
    <t xml:space="preserve">Cargue Suifp </t>
  </si>
  <si>
    <t>Cargue Secop</t>
  </si>
  <si>
    <t>Proyecto Fisico</t>
  </si>
  <si>
    <t>VIGENCIA 2021</t>
  </si>
  <si>
    <t>LISTADO PROYECTOS 
VIGENCIA 2021</t>
  </si>
  <si>
    <t xml:space="preserve">CÓDIGO </t>
  </si>
  <si>
    <t>VERSIÓN</t>
  </si>
  <si>
    <t>FECHA</t>
  </si>
  <si>
    <t>FT - GP - 02</t>
  </si>
  <si>
    <t>Proyecto Físico</t>
  </si>
  <si>
    <t>Proyecto Fisico/Escaneado</t>
  </si>
  <si>
    <t>VIGENCIA 2024</t>
  </si>
  <si>
    <t>2023-20-001-0001</t>
  </si>
  <si>
    <t>1 MES</t>
  </si>
  <si>
    <t>5 DE ENERO</t>
  </si>
  <si>
    <t>APOYAR PARA EL FOMENTON  Y DESARROLLO DEL FUTBOL PROFESIONAL EN EL MUNICIPIO DE VALLEDUPAR</t>
  </si>
  <si>
    <t>24-920-001-0009</t>
  </si>
  <si>
    <t>11 MESES</t>
  </si>
  <si>
    <t>31 DE ENERO</t>
  </si>
  <si>
    <t>FORTALECIMIENTO DE LOS PROGRAMAS MISIONALES A TRAVES DE LA VINCULACION DE DE PERSONAL DE APOYO A LA GESTION EN EL INDER VALLEDUPAR</t>
  </si>
  <si>
    <t>2024-20-001-0018</t>
  </si>
  <si>
    <t>345,000.000</t>
  </si>
  <si>
    <t xml:space="preserve">10 MESES </t>
  </si>
  <si>
    <t>14 DE FEBRERO</t>
  </si>
  <si>
    <t>24-920-001-0017</t>
  </si>
  <si>
    <t xml:space="preserve">9 MESES </t>
  </si>
  <si>
    <t>APOYO ALA PRARTICIPACION EN EL TORNEO VALENCIA SOCCER CUP EN VALECIA ESPAÑA</t>
  </si>
  <si>
    <t>24-920-001-0023</t>
  </si>
  <si>
    <t xml:space="preserve">1 MES </t>
  </si>
  <si>
    <t>20 DE FEBRERO</t>
  </si>
  <si>
    <t xml:space="preserve">IMPLEMENTACION DEL PROGRAMA DE ACTIVIDAD FISICA EN EL MUNICIPIO DE VALLEDUPAR </t>
  </si>
  <si>
    <t>2024-20-001-0037</t>
  </si>
  <si>
    <t>11 DE MARZO</t>
  </si>
  <si>
    <t>FORTALECIMIENTO DEL PROGRAMA CONSERVACION Y ADMINISTRACION DE ESCENARIOS DEPORTIVOS EN EL MUNICIPIO DE VALLEDUPAR.</t>
  </si>
  <si>
    <t>24-920-001-0040</t>
  </si>
  <si>
    <t xml:space="preserve">IMPLEMENTACION DE PROGRAMAS DE ESCUELAS DE FORMACION DEPORTIVA EN EL MUNICIPIO DE VALLEDUPAR </t>
  </si>
  <si>
    <t>24-920-002-0034</t>
  </si>
  <si>
    <t xml:space="preserve">4 DE MARZO </t>
  </si>
  <si>
    <t>SGP</t>
  </si>
  <si>
    <t>https://www.secop.gov.co/CO1ContractsManagement/Tendering/ProcurementContractEdit/View?docUniqueIdentifier=CO1.PCCNTR.5716727&amp;prevCtxUrl=https%3a%2f%2fwww.secop.gov.co%3a443%2fCO1ContractsManagement%2fTendering%2fProcurementContractManagement%2fIndex&amp;prevCtxLbl=Contratos+</t>
  </si>
  <si>
    <t>EN EJECUCIÓN</t>
  </si>
  <si>
    <t>Liga de Atletismo del Cesar</t>
  </si>
  <si>
    <t>Fundación Social y Deportiva Alianza</t>
  </si>
  <si>
    <t>RECURSOS PROPIOS ALCALDÍA</t>
  </si>
  <si>
    <t>OK</t>
  </si>
  <si>
    <t>https://www.secop.gov.co/CO1ContractsManagement/Tendering/ProcurementContractEdit/View?docUniqueIdentifier=CO1.PCCNTR.6096335&amp;prevCtxUrl=https%3a%2f%2fwww.secop.gov.co%3a443%2fCO1ContractsManagement%2fTendering%2fProcurementContractManagement%2fIndex&amp;prevCtxLbl=Contratos+</t>
  </si>
  <si>
    <t>LISTADO CONTRATISTAS PROYECTOS</t>
  </si>
  <si>
    <t>NUMERO CONTRATO</t>
  </si>
  <si>
    <t>CONTRATISTA</t>
  </si>
  <si>
    <t xml:space="preserve">VALOR </t>
  </si>
  <si>
    <t>TIEMPO</t>
  </si>
  <si>
    <t>RP</t>
  </si>
  <si>
    <t>SECOP</t>
  </si>
  <si>
    <t>HEINAR JOSÉ RODRIGUEZ MANJARREZ</t>
  </si>
  <si>
    <t>10 MESES</t>
  </si>
  <si>
    <t>https://www.secop.gov.co/CO1ContractsManagement/Tendering/ProcurementContractEdit/View?docUniqueIdentifier=CO1.PCCNTR.5974310&amp;prevCtxUrl=https%3a%2f%2fwww.secop.gov.co%3a443%2fCO1ContractsManagement%2fTendering%2fProcurementContractManagement%2fIndex&amp;prevCtxLbl=Contratos+</t>
  </si>
  <si>
    <t>LAURA SOFIA VALERA ARAUJO</t>
  </si>
  <si>
    <t>https://www.secop.gov.co/CO1ContractsManagement/Tendering/ProcurementContractEdit/View?docUniqueIdentifier=CO1.PCCNTR.5978763&amp;prevCtxUrl=https%3a%2f%2fwww.secop.gov.co%3a443%2fCO1ContractsManagement%2fTendering%2fProcurementContractManagement%2fIndex&amp;prevCtxLbl=Contratos+</t>
  </si>
  <si>
    <t>VERUZKA TATIANA ARIAS QUIROGA</t>
  </si>
  <si>
    <t>https://www.secop.gov.co/CO1ContractsManagement/Tendering/ProcurementContractEdit/View?docUniqueIdentifier=CO1.PCCNTR.5989799&amp;prevCtxUrl=https%3a%2f%2fwww.secop.gov.co%3a443%2fCO1ContractsManagement%2fTendering%2fProcurementContractManagement%2fIndex&amp;prevCtxLbl=Contratos+</t>
  </si>
  <si>
    <t>ERIKA PATRICIA RAMOS CABALLERO</t>
  </si>
  <si>
    <t>https://www.secop.gov.co/CO1ContractsManagement/Tendering/ProcurementContractEdit/View?docUniqueIdentifier=CO1.PCCNTR.5990971&amp;prevCtxUrl=https%3a%2f%2fwww.secop.gov.co%3a443%2fCO1ContractsManagement%2fTendering%2fProcurementContractManagement%2fIndex&amp;prevCtxLbl=Contratos+</t>
  </si>
  <si>
    <t>YAISSY YURITH HERNANDEZ ROIS</t>
  </si>
  <si>
    <t>https://www.secop.gov.co/CO1ContractsManagement/Tendering/ProcurementContractEdit/View?docUniqueIdentifier=CO1.PCCNTR.5997092&amp;prevCtxUrl=https%3a%2f%2fwww.secop.gov.co%3a443%2fCO1ContractsManagement%2fTendering%2fProcurementContractManagement%2fIndex&amp;prevCtxLbl=Contratos+</t>
  </si>
  <si>
    <t>YOSIMAR RAFAEL MANJARREZ MONTAÑO</t>
  </si>
  <si>
    <t>https://www.secop.gov.co/CO1ContractsManagement/Tendering/ProcurementContractEdit/View?docUniqueIdentifier=CO1.PCCNTR.5997370&amp;prevCtxUrl=https%3a%2f%2fwww.secop.gov.co%3a443%2fCO1ContractsManagement%2fTendering%2fProcurementContractManagement%2fIndex&amp;prevCtxLbl=Contratos+</t>
  </si>
  <si>
    <t>YIMIS ENRIQUE NUÑEZ HURTADO</t>
  </si>
  <si>
    <t>https://www.secop.gov.co/CO1ContractsManagement/Tendering/ProcurementContractEdit/View?docUniqueIdentifier=CO1.PCCNTR.6000385&amp;prevCtxUrl=https%3a%2f%2fwww.secop.gov.co%3a443%2fCO1ContractsManagement%2fTendering%2fProcurementContractManagement%2fIndex&amp;prevCtxLbl=Contratos+</t>
  </si>
  <si>
    <t>DANIELA USTARIZ CARVAJALINO</t>
  </si>
  <si>
    <t>https://www.secop.gov.co/CO1ContractsManagement/Tendering/ProcurementContractEdit/View?docUniqueIdentifier=CO1.PCCNTR.6006923&amp;prevCtxUrl=https%3a%2f%2fwww.secop.gov.co%3a443%2fCO1ContractsManagement%2fTendering%2fProcurementContractManagement%2fIndex&amp;prevCtxLbl=Contratos+</t>
  </si>
  <si>
    <t>ANA GABRIEL ZUÑIGA LUNA</t>
  </si>
  <si>
    <t>https://www.secop.gov.co/CO1ContractsManagement/Tendering/ProcurementContractEdit/View?docUniqueIdentifier=CO1.PCCNTR.6008482&amp;prevCtxUrl=https%3a%2f%2fwww.secop.gov.co%3a443%2fCO1ContractsManagement%2fTendering%2fProcurementContractManagement%2fIndex&amp;prevCtxLbl=Contratos+</t>
  </si>
  <si>
    <t>EDGAR RAFAEL COGOLLOS BOLAÑO</t>
  </si>
  <si>
    <t>9 MESES 15 DÍAS</t>
  </si>
  <si>
    <t>https://www.secop.gov.co/CO1ContractsManagement/Tendering/ProcurementContractEdit/View?docUniqueIdentifier=CO1.PCCNTR.6055343&amp;prevCtxUrl=https%3a%2f%2fwww.secop.gov.co%3a443%2fCO1ContractsManagement%2fTendering%2fProcurementContractManagement%2fIndex&amp;prevCtxLbl=Contratos+</t>
  </si>
  <si>
    <t>PROYECTO</t>
  </si>
  <si>
    <t>MISIONALES INDER 2024</t>
  </si>
  <si>
    <t>https://www.secop.gov.co/CO1ContractsManagement/Tendering/ProcurementContractEdit/View?docUniqueIdentifier=CO1.PCCNTR.6101901&amp;prevCtxUrl=https%3a%2f%2fwww.secop.gov.co%3a443%2fCO1ContractsManagement%2fTendering%2fProcurementContractManagement%2fIndex&amp;prevCtxLbl=Contratos+</t>
  </si>
  <si>
    <t>Vinculación personal de planta</t>
  </si>
  <si>
    <t>Fundación Recreodeportiva y Cultural Fuerza Viva</t>
  </si>
  <si>
    <t xml:space="preserve">ANIANO MUÑOZ CARO </t>
  </si>
  <si>
    <t>https://www.secop.gov.co/CO1ContractsManagement/Tendering/ProcurementContractEdit/View?docUniqueIdentifier=CO1.PCCNTR.6124022&amp;prevCtxUrl=https%3a%2f%2fwww.secop.gov.co%3a443%2fCO1ContractsManagement%2fTendering%2fProcurementContractManagement%2fIndex&amp;prevCtxLbl=Contratos+</t>
  </si>
  <si>
    <t>NESTOR ELY DE AVILA QUINTERO</t>
  </si>
  <si>
    <t>HEVS</t>
  </si>
  <si>
    <t>TASA PRODEPORTES</t>
  </si>
  <si>
    <t>9 MESES</t>
  </si>
  <si>
    <t>https://www.secop.gov.co/CO1ContractsManagement/Tendering/ProcurementContractEdit/View?docUniqueIdentifier=CO1.PCCNTR.6130685&amp;prevCtxUrl=https%3a%2f%2fwww.secop.gov.co%3a443%2fCO1ContractsManagement%2fTendering%2fProcurementContractManagement%2fIndex&amp;prevCtxLbl=Contratos+</t>
  </si>
  <si>
    <t>JHOSSERE MAUEL MARTINEZ CASTILLO</t>
  </si>
  <si>
    <t>LAURENT FAIROUSSE LOPEZ CASTELLANOS</t>
  </si>
  <si>
    <t>https://www.secop.gov.co/CO1ContractsManagement/Tendering/ProcurementContractEdit/View?docUniqueIdentifier=CO1.PCCNTR.6131548&amp;prevCtxUrl=https%3a%2f%2fwww.secop.gov.co%3a443%2fCO1ContractsManagement%2fTendering%2fProcurementContractManagement%2fIndex&amp;prevCtxLbl=Contratos+</t>
  </si>
  <si>
    <t>GESTORES DE PARQUES</t>
  </si>
  <si>
    <t>El proyecto está vinculado a la iniciativa para la gestión #3, y como tal estas no contemplan metas.</t>
  </si>
  <si>
    <t>El proyecto está vinculado a la iniciativa para la gestión #10, y como tal estas no contemplan metas.</t>
  </si>
  <si>
    <t>beneficiar 800,deportista participantes en torneos internacionales nacionales</t>
  </si>
  <si>
    <t>implementar cuatro programas de actividad fisica en el cuatrenio</t>
  </si>
  <si>
    <t>El proyecto está vinculado a la iniciativa para la gestión #8, y como tal estas no contemplan metas.</t>
  </si>
  <si>
    <t>meta6 beneficiar 12.900 niños con los programa de formacion deportiva en el municipio de valledupar</t>
  </si>
  <si>
    <t>meta#4 realizar 16 eventos deportivos en los sectores rural y urbando durante el cuatrebio</t>
  </si>
  <si>
    <t>APOYO PARA LA REALIZACION DEL EVENTO "VALLEDUPAR PATINA" COMO MEDIDA DE FORTALECIMIENTO A LA DISCIPLINA DE PATINAJE EN EL MUNICIPIO DE VALLEDUPAR</t>
  </si>
  <si>
    <t>24-920-001-0073</t>
  </si>
  <si>
    <t xml:space="preserve">27 DE MAYO </t>
  </si>
  <si>
    <t xml:space="preserve">RECURSO PROPIOS INDER </t>
  </si>
  <si>
    <t xml:space="preserve">apoyar a 50 deportistas y/o entrenadores anuales </t>
  </si>
  <si>
    <t>ok</t>
  </si>
  <si>
    <t>ADECUACION Y MANTENIMIENTO DE LOS DIFERENTES PARQUES Y(O) ESCENARIO DEPORTIVOS EN EL MUNICIPIO DE VALLEDUPAR</t>
  </si>
  <si>
    <t>24-920-001-0074</t>
  </si>
  <si>
    <t xml:space="preserve">2  MESES </t>
  </si>
  <si>
    <t xml:space="preserve">RECURSOS PROPIOS DE INDER </t>
  </si>
  <si>
    <t>gestionar la construccion,adecuacion,recuperacion y mantenimientos de escenarios deportivos en el municipio de valledupar</t>
  </si>
  <si>
    <t xml:space="preserve">APOYO A LA ENTREGA DE REFRIGERIOS A NIÑOS Y JOVENES EN CONDICION DE POBREZA Y VULNERABILIDAD PERTENECIENTE A LIGAS Y CLUBES DEPORTIVOS REGISTRADOS EN INDER VALLEDUPAR </t>
  </si>
  <si>
    <t>24-920-001-0075</t>
  </si>
  <si>
    <t xml:space="preserve">5 MESES </t>
  </si>
  <si>
    <t xml:space="preserve">ok </t>
  </si>
  <si>
    <t>APOYO A ORGANISMO DEPORTIVOS PARA PATROCINAR ,FOMENTAR Y PROMOVER LA PRACTICA DEL DEPORTE EN LAS ZONAS URBANAS Y RURAL DEL MUNICIPIO DE VALLEDUPAR</t>
  </si>
  <si>
    <t>24-920-001-0071</t>
  </si>
  <si>
    <t xml:space="preserve">7 MESES </t>
  </si>
  <si>
    <t xml:space="preserve">09 DE MAYO </t>
  </si>
  <si>
    <t xml:space="preserve">meta : beneficiar 800 deportistas participante de torneos nacionaes e internacionales </t>
  </si>
  <si>
    <t>APOYO PARA EL TRASLADO DE DEPORTISTA Y FUNCIONARIOS A TORNEO EVENTOS Y FISICA Y DEPORTE APOYADOS Y PROMOVIDO POR INDER VALLEDUPAR</t>
  </si>
  <si>
    <t>24-920-001-080</t>
  </si>
  <si>
    <t xml:space="preserve">6 MESES </t>
  </si>
  <si>
    <t>4 DE JUNIO</t>
  </si>
  <si>
    <t>LIBRE DESTINACION</t>
  </si>
  <si>
    <t xml:space="preserve">FORTALECIMIENTO DEL OBJECTO MISIONAL A TRAVES DE UNA PLANTA TEMPORAL EN INDER VALLEDUPAR </t>
  </si>
  <si>
    <t>FUNDACION FIPRO</t>
  </si>
  <si>
    <t xml:space="preserve">INDER VALLEDUPAR </t>
  </si>
  <si>
    <t xml:space="preserve">CONTRATISTA </t>
  </si>
  <si>
    <t xml:space="preserve">POR CONTRATAR </t>
  </si>
  <si>
    <t xml:space="preserve">APOYO A LA REALIZACION DE LA CARRERA ATLETICA SANTO REYES EN EL MARCO DE CELEBRACION EL ANIVERSARIO DEL MUNICIPIO DE VALLEDUPAR </t>
  </si>
  <si>
    <t>https://drive.google.com/file/d/1Ug9lYaaFbBxhuZB8l3Bcz_zFT7qXr-k4/view?usp=drive_link</t>
  </si>
  <si>
    <t>https://drive.google.com/file/d/1MMfgR-Y3EChnoqcySU6NpE4z2OM1RsrD/view?usp=drive_link</t>
  </si>
  <si>
    <t>https://drive.google.com/file/d/1rrqKUTmKV57NSi3jQpdnGrsnL1fBTgtz/view?usp=drive_link</t>
  </si>
  <si>
    <t>https://drive.google.com/file/d/1sNnxYU0I3ExBoDZksSo8ArJ-7ROsBaQI/view?usp=drive_link</t>
  </si>
  <si>
    <t>https://drive.google.com/file/d/1xjyzZVGonJbvpdzmJKx6pzYKF6wKj9Pd/view?usp=drive_link</t>
  </si>
  <si>
    <t>https://drive.google.com/file/d/1ms-NcYWi0n-mQxn-mScvUbR4CB7U-xAT/view?usp=drive_link</t>
  </si>
  <si>
    <t>https://drive.google.com/file/d/1hCH5ASQTXpe__hNiw8kPGCffzX0XvapR/view?usp=drive_link</t>
  </si>
  <si>
    <t>https://drive.google.com/file/d/1-u6RMXCg18HvdUT4L_-RjS2AB1QPv_Va/view?usp=drive_link</t>
  </si>
  <si>
    <t>https://drive.google.com/file/d/1F53Pk47iQ_94NPILsGCdjC222EwPO7qe/view?usp=drive_link</t>
  </si>
  <si>
    <t>https://drive.google.com/file/d/1ZOhlDCADAEatJF8OizyxVvsy3bi5x-LA/view?usp=drive_link</t>
  </si>
  <si>
    <t>https://drive.google.com/file/d/1YdqcHoNUlRpxZegUKZrmkUG1Bi6bclGO/view?usp=drive_link</t>
  </si>
  <si>
    <t>https://drive.google.com/file/d/1IDwiBpJB09sK3HY4P7xd6OjXwzr6KR1E/view?usp=drive_link</t>
  </si>
  <si>
    <t>https://drive.google.com/file/d/1HtLOrmAuq43iYQ3jzjk_kFkziOBpiloG/view?usp=drive_link</t>
  </si>
  <si>
    <t>ADQUISICION DE IMPLEMENTOS DEPORTIVOS PARA USO INSTITUCIONAL DE INDER PARA APOYAR A CLUBES, LIGAS Y EVENTOS DEL SECTOR DE DEPORTE EN EL MUNICIPIO DE VALLEDUPAR.</t>
  </si>
  <si>
    <t>20-242-00010099</t>
  </si>
  <si>
    <t xml:space="preserve">2 MESES </t>
  </si>
  <si>
    <t xml:space="preserve">9 DE AGOSTO </t>
  </si>
  <si>
    <t>numero de personas atendidas con lo programa de recreacion, deporte social comunitario y actvidad fisica y aprovechamiento del tiempo libre.</t>
  </si>
  <si>
    <t xml:space="preserve">APOYO PARA EL DESARROLLO DE LOS JUEGOS DEPORTIVOS Y RECREATIVOS COMUNALES 2024 EN EL MUNICIPIO DE VALLEDUPAR. </t>
  </si>
  <si>
    <t xml:space="preserve">26 DE AGOSTO </t>
  </si>
  <si>
    <t xml:space="preserve">SGP </t>
  </si>
  <si>
    <t xml:space="preserve">Fuente Financiacion </t>
  </si>
  <si>
    <t>Valor proyectado 2025</t>
  </si>
  <si>
    <t>APOYO A LA REALIZACION DE LA CARRERA ATLETICA SANTO REYES EN EL MARCO DE CELEBRACION EL ANIVERSARIO DEL MUNICIPIO DE VALLEDUPAR ( DEMAS DEPORTES DE LAS FIESTAS)</t>
  </si>
  <si>
    <t>TASA</t>
  </si>
  <si>
    <t>Transferencias Municipal</t>
  </si>
  <si>
    <t xml:space="preserve">RECURSO DE LA ALCADIA </t>
  </si>
  <si>
    <t xml:space="preserve">DEPORTE SOCIAL COMUNITARIOS </t>
  </si>
  <si>
    <t xml:space="preserve">ALCALDIA </t>
  </si>
  <si>
    <t xml:space="preserve">TASA PRODEPORTE </t>
  </si>
  <si>
    <t>https://drive.google.com/file/d/1B5af_la-LzCUCqzCiW78zBQODdptJ2dS/view?usp=sharing</t>
  </si>
  <si>
    <t>https://drive.google.com/file/d/1BZNExtqEH3YvNgMSOrGdshrwS6LN5WpZ/view?usp=sharing</t>
  </si>
  <si>
    <t xml:space="preserve">FORTALECIMIENTO DEL DEPORTE Y LA RECREACION, A TRAVES DEL APOYO DEL EVENTO MEDIA MARATON VALLE DE UPAR EN EL MUNICIPIO DE VALLEDUPAR </t>
  </si>
  <si>
    <t xml:space="preserve">9 DE SEPTIEMBRE </t>
  </si>
  <si>
    <t xml:space="preserve">APOYO A LA REALIZACION , PLANIFICACION Y DESARROLLO DEL PROGRAMA JUEGOS INTERCOLEGIADOS 2024 EN EL MUNICIPIO DE VALLEDUPAR </t>
  </si>
  <si>
    <t xml:space="preserve">19 DE SEPTIEMBRE </t>
  </si>
  <si>
    <t xml:space="preserve">numero de personas de instituciones educativas vinculadas a juegos intercolegiados </t>
  </si>
  <si>
    <t xml:space="preserve">REPOSICION DE LUMINARIAS PARA LA CANCHA RECREATIVA 12 DE OCTUBRE EN EL MUNICIPIO DE VALLEDUPAR </t>
  </si>
  <si>
    <t xml:space="preserve">2 MES </t>
  </si>
  <si>
    <t>numero de infracestrutura deportivas con proceso de adecuacion, recuperacion y mantenimiento realizados.</t>
  </si>
  <si>
    <t>https://drive.google.com/file/d/1EYRnASeT8ytaeu47skOrdog-dNS8Ytn_/view?usp=sharing</t>
  </si>
  <si>
    <t xml:space="preserve">https://drive.google.com/file/d/1lYFXFjeGlAs9hKJKGKduLXo4q7NGQxug/view?usp=sharing </t>
  </si>
  <si>
    <t>https://drive.google.com/file/d/1QkLQ7wlCLayRfMXizdOwhtkQOcEPPNTR/view?usp=sharing</t>
  </si>
  <si>
    <t>EJECUTADO</t>
  </si>
  <si>
    <t>EN EJECUCION</t>
  </si>
  <si>
    <t>PÓR CONTRATAR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</si>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</sst>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genda BoldItalic"/>
      <family val="3"/>
    </font>
    <font>
      <b/>
      <sz val="11"/>
      <color theme="1"/>
      <name val="Agenda BoldItalic"/>
      <family val="3"/>
    </font>
    <font>
      <b/>
      <sz val="11"/>
      <color rgb="FFFFFFFF"/>
      <name val="Agenda BoldItalic"/>
      <family val="3"/>
    </font>
    <font>
      <sz val="11"/>
      <color theme="1"/>
      <name val="Agenda Regular"/>
      <family val="3"/>
    </font>
    <font>
      <sz val="11"/>
      <color rgb="FF000000"/>
      <name val="Agenda Regular"/>
      <family val="3"/>
    </font>
    <font>
      <sz val="11"/>
      <name val="Agenda Regular"/>
      <family val="3"/>
    </font>
    <font>
      <u/>
      <sz val="11"/>
      <color theme="10"/>
      <name val="Agenda Regular"/>
      <family val="3"/>
    </font>
    <font>
      <b/>
      <sz val="11"/>
      <color theme="1"/>
      <name val="Agenda Regular"/>
      <family val="3"/>
    </font>
    <font>
      <sz val="11"/>
      <color rgb="FF3D3D3D"/>
      <name val="Agenda Regular"/>
      <family val="3"/>
    </font>
  </fonts>
  <fills count="7">
    <fill>
      <patternFill patternType="none"/>
    </fill>
    <fill>
      <patternFill patternType="gray125"/>
    </fill>
    <fill>
      <patternFill patternType="solid">
        <fgColor rgb="FF066A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0" fillId="3" borderId="0" xfId="0" applyFill="1" applyAlignment="1">
      <alignment vertical="center"/>
    </xf>
    <xf numFmtId="12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9" xfId="0" applyFill="1" applyBorder="1" applyAlignment="1">
      <alignment vertical="center"/>
    </xf>
    <xf numFmtId="165" fontId="0" fillId="3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1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5" fontId="0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" xfId="0" applyBorder="1"/>
    <xf numFmtId="0" fontId="5" fillId="0" borderId="18" xfId="2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4" borderId="1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4" xfId="0" applyBorder="1"/>
    <xf numFmtId="0" fontId="0" fillId="0" borderId="13" xfId="0" applyBorder="1"/>
    <xf numFmtId="0" fontId="0" fillId="0" borderId="25" xfId="0" applyBorder="1"/>
    <xf numFmtId="0" fontId="0" fillId="0" borderId="20" xfId="0" applyBorder="1" applyAlignment="1">
      <alignment horizontal="center"/>
    </xf>
    <xf numFmtId="3" fontId="0" fillId="0" borderId="20" xfId="0" applyNumberFormat="1" applyBorder="1"/>
    <xf numFmtId="0" fontId="5" fillId="0" borderId="21" xfId="2" applyBorder="1"/>
    <xf numFmtId="0" fontId="5" fillId="3" borderId="1" xfId="2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5" xfId="0" applyBorder="1"/>
    <xf numFmtId="3" fontId="0" fillId="0" borderId="15" xfId="0" applyNumberFormat="1" applyBorder="1"/>
    <xf numFmtId="0" fontId="0" fillId="0" borderId="16" xfId="0" applyBorder="1" applyAlignment="1">
      <alignment horizontal="center"/>
    </xf>
    <xf numFmtId="0" fontId="5" fillId="0" borderId="16" xfId="2" applyBorder="1"/>
    <xf numFmtId="12" fontId="6" fillId="3" borderId="3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165" fontId="6" fillId="3" borderId="3" xfId="1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12" fontId="6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165" fontId="6" fillId="3" borderId="0" xfId="1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2" fontId="7" fillId="3" borderId="0" xfId="0" applyNumberFormat="1" applyFont="1" applyFill="1" applyAlignment="1">
      <alignment horizontal="center" vertical="center" wrapText="1"/>
    </xf>
    <xf numFmtId="12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2" fontId="8" fillId="2" borderId="1" xfId="0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/>
    </xf>
    <xf numFmtId="1" fontId="10" fillId="3" borderId="13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right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14" fontId="12" fillId="3" borderId="1" xfId="2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3" fontId="9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65" fontId="11" fillId="3" borderId="1" xfId="1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right" vertical="center" wrapText="1"/>
    </xf>
    <xf numFmtId="14" fontId="9" fillId="3" borderId="1" xfId="0" applyNumberFormat="1" applyFont="1" applyFill="1" applyBorder="1" applyAlignment="1">
      <alignment horizontal="right" vertical="center"/>
    </xf>
    <xf numFmtId="165" fontId="9" fillId="3" borderId="1" xfId="1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wrapText="1"/>
    </xf>
    <xf numFmtId="3" fontId="0" fillId="0" borderId="0" xfId="0" applyNumberFormat="1"/>
    <xf numFmtId="3" fontId="9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justify" vertical="center"/>
    </xf>
    <xf numFmtId="0" fontId="9" fillId="5" borderId="1" xfId="0" applyFont="1" applyFill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9" fillId="3" borderId="1" xfId="0" applyFont="1" applyFill="1" applyBorder="1" applyAlignment="1">
      <alignment vertical="center" wrapText="1"/>
    </xf>
    <xf numFmtId="1" fontId="10" fillId="0" borderId="13" xfId="0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12" fontId="7" fillId="3" borderId="0" xfId="0" applyNumberFormat="1" applyFont="1" applyFill="1" applyAlignment="1">
      <alignment horizontal="center" vertical="center" wrapText="1"/>
    </xf>
    <xf numFmtId="12" fontId="7" fillId="3" borderId="9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412750</xdr:colOff>
      <xdr:row>0</xdr:row>
      <xdr:rowOff>21166</xdr:rowOff>
    </xdr:from>
    <xdr:to>
      <xdr:col>1</xdr:col>
      <xdr:colOff>2332750</xdr:colOff>
      <xdr:row>3</xdr:row>
      <xdr:rowOff>5558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917" y="21166"/>
          <a:ext cx="1920000" cy="576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357716</xdr:colOff>
      <xdr:row>0</xdr:row>
      <xdr:rowOff>38100</xdr:rowOff>
    </xdr:from>
    <xdr:to>
      <xdr:col>1</xdr:col>
      <xdr:colOff>2743199</xdr:colOff>
      <xdr:row>3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B62109B-0AFE-4B90-91F8-24FBB07452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116" y="38100"/>
          <a:ext cx="2385483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rqKUTmKV57NSi3jQpdnGrsnL1fBTgtz/view?usp=drive_link" TargetMode="External"/><Relationship Id="rId13" Type="http://schemas.openxmlformats.org/officeDocument/2006/relationships/hyperlink" Target="https://drive.google.com/file/d/1-u6RMXCg18HvdUT4L_-RjS2AB1QPv_Va/view?usp=drive_link" TargetMode="External"/><Relationship Id="rId18" Type="http://schemas.openxmlformats.org/officeDocument/2006/relationships/hyperlink" Target="https://drive.google.com/file/d/1HtLOrmAuq43iYQ3jzjk_kFkziOBpiloG/view?usp=drive_link" TargetMode="External"/><Relationship Id="rId3" Type="http://schemas.openxmlformats.org/officeDocument/2006/relationships/hyperlink" Target="https://www.secop.gov.co/CO1ContractsManagement/Tendering/ProcurementContractEdit/View?docUniqueIdentifier=CO1.PCCNTR.5716727&amp;prevCtxUrl=https%3a%2f%2fwww.secop.gov.co%3a443%2fCO1ContractsManagement%2fTendering%2fProcurementContractManagement%2fIndex&amp;prevCtxLbl=Contratos+" TargetMode="External"/><Relationship Id="rId21" Type="http://schemas.openxmlformats.org/officeDocument/2006/relationships/hyperlink" Target="https://drive.google.com/file/d/1EYRnASeT8ytaeu47skOrdog-dNS8Ytn_/view?usp=sharing" TargetMode="External"/><Relationship Id="rId7" Type="http://schemas.openxmlformats.org/officeDocument/2006/relationships/hyperlink" Target="https://drive.google.com/file/d/1MMfgR-Y3EChnoqcySU6NpE4z2OM1RsrD/view?usp=drive_link" TargetMode="External"/><Relationship Id="rId12" Type="http://schemas.openxmlformats.org/officeDocument/2006/relationships/hyperlink" Target="https://drive.google.com/file/d/1hCH5ASQTXpe__hNiw8kPGCffzX0XvapR/view?usp=drive_link" TargetMode="External"/><Relationship Id="rId17" Type="http://schemas.openxmlformats.org/officeDocument/2006/relationships/hyperlink" Target="https://drive.google.com/file/d/1IDwiBpJB09sK3HY4P7xd6OjXwzr6KR1E/view?usp=drive_link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suifp-territorio.dnp.gov.co/Default.aspx" TargetMode="External"/><Relationship Id="rId16" Type="http://schemas.openxmlformats.org/officeDocument/2006/relationships/hyperlink" Target="https://drive.google.com/file/d/1YdqcHoNUlRpxZegUKZrmkUG1Bi6bclGO/view?usp=drive_link" TargetMode="External"/><Relationship Id="rId20" Type="http://schemas.openxmlformats.org/officeDocument/2006/relationships/hyperlink" Target="https://drive.google.com/file/d/1BZNExtqEH3YvNgMSOrGdshrwS6LN5WpZ/view?usp=sharing" TargetMode="External"/><Relationship Id="rId1" Type="http://schemas.openxmlformats.org/officeDocument/2006/relationships/hyperlink" Target="https://suifp-territorio.dnp.gov.co/Default.aspx" TargetMode="External"/><Relationship Id="rId6" Type="http://schemas.openxmlformats.org/officeDocument/2006/relationships/hyperlink" Target="https://drive.google.com/file/d/1Ug9lYaaFbBxhuZB8l3Bcz_zFT7qXr-k4/view?usp=drive_link" TargetMode="External"/><Relationship Id="rId11" Type="http://schemas.openxmlformats.org/officeDocument/2006/relationships/hyperlink" Target="https://drive.google.com/file/d/1ms-NcYWi0n-mQxn-mScvUbR4CB7U-xAT/view?usp=drive_link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secop.gov.co/CO1ContractsManagement/Tendering/ProcurementContractEdit/View?docUniqueIdentifier=CO1.PCCNTR.6101901&amp;prevCtxUrl=https%3a%2f%2fwww.secop.gov.co%3a443%2fCO1ContractsManagement%2fTendering%2fProcurementContractManagement%2fIndex&amp;prevCtxLbl=Contratos+" TargetMode="External"/><Relationship Id="rId15" Type="http://schemas.openxmlformats.org/officeDocument/2006/relationships/hyperlink" Target="https://drive.google.com/file/d/1ZOhlDCADAEatJF8OizyxVvsy3bi5x-LA/view?usp=drive_link" TargetMode="External"/><Relationship Id="rId23" Type="http://schemas.openxmlformats.org/officeDocument/2006/relationships/hyperlink" Target="https://drive.google.com/file/d/1QkLQ7wlCLayRfMXizdOwhtkQOcEPPNTR/view?usp=sharing" TargetMode="External"/><Relationship Id="rId10" Type="http://schemas.openxmlformats.org/officeDocument/2006/relationships/hyperlink" Target="https://drive.google.com/file/d/1xjyzZVGonJbvpdzmJKx6pzYKF6wKj9Pd/view?usp=drive_link" TargetMode="External"/><Relationship Id="rId19" Type="http://schemas.openxmlformats.org/officeDocument/2006/relationships/hyperlink" Target="https://drive.google.com/file/d/1B5af_la-LzCUCqzCiW78zBQODdptJ2dS/view?usp=sharing" TargetMode="External"/><Relationship Id="rId4" Type="http://schemas.openxmlformats.org/officeDocument/2006/relationships/hyperlink" Target="https://www.secop.gov.co/CO1ContractsManagement/Tendering/ProcurementContractEdit/View?docUniqueIdentifier=CO1.PCCNTR.6096335&amp;prevCtxUrl=https%3a%2f%2fwww.secop.gov.co%3a443%2fCO1ContractsManagement%2fTendering%2fProcurementContractManagement%2fIndex&amp;prevCtxLbl=Contratos+" TargetMode="External"/><Relationship Id="rId9" Type="http://schemas.openxmlformats.org/officeDocument/2006/relationships/hyperlink" Target="https://drive.google.com/file/d/1sNnxYU0I3ExBoDZksSo8ArJ-7ROsBaQI/view?usp=drive_link" TargetMode="External"/><Relationship Id="rId14" Type="http://schemas.openxmlformats.org/officeDocument/2006/relationships/hyperlink" Target="https://drive.google.com/file/d/1F53Pk47iQ_94NPILsGCdjC222EwPO7qe/view?usp=drive_link" TargetMode="External"/><Relationship Id="rId22" Type="http://schemas.openxmlformats.org/officeDocument/2006/relationships/hyperlink" Target="https://drive.google.com/file/d/1lYFXFjeGlAs9hKJKGKduLXo4q7NGQxug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ContractsManagement/Tendering/ProcurementContractEdit/View?docUniqueIdentifier=CO1.PCCNTR.6006923&amp;prevCtxUrl=https%3a%2f%2fwww.secop.gov.co%3a443%2fCO1ContractsManagement%2fTendering%2fProcurementContractManagement%2fIndex&amp;prevCtxLbl=Contratos+" TargetMode="External"/><Relationship Id="rId13" Type="http://schemas.openxmlformats.org/officeDocument/2006/relationships/hyperlink" Target="https://www.secop.gov.co/CO1ContractsManagement/Tendering/ProcurementContractEdit/View?docUniqueIdentifier=CO1.PCCNTR.6131548&amp;prevCtxUrl=https%3a%2f%2fwww.secop.gov.co%3a443%2fCO1ContractsManagement%2fTendering%2fProcurementContractManagement%2fIndex&amp;prevCtxLbl=Contratos+" TargetMode="External"/><Relationship Id="rId3" Type="http://schemas.openxmlformats.org/officeDocument/2006/relationships/hyperlink" Target="https://www.secop.gov.co/CO1ContractsManagement/Tendering/ProcurementContractEdit/View?docUniqueIdentifier=CO1.PCCNTR.5989799&amp;prevCtxUrl=https%3a%2f%2fwww.secop.gov.co%3a443%2fCO1ContractsManagement%2fTendering%2fProcurementContractManagement%2fIndex&amp;prevCtxLbl=Contratos+" TargetMode="External"/><Relationship Id="rId7" Type="http://schemas.openxmlformats.org/officeDocument/2006/relationships/hyperlink" Target="https://www.secop.gov.co/CO1ContractsManagement/Tendering/ProcurementContractEdit/View?docUniqueIdentifier=CO1.PCCNTR.6000385&amp;prevCtxUrl=https%3a%2f%2fwww.secop.gov.co%3a443%2fCO1ContractsManagement%2fTendering%2fProcurementContractManagement%2fIndex&amp;prevCtxLbl=Contratos+" TargetMode="External"/><Relationship Id="rId12" Type="http://schemas.openxmlformats.org/officeDocument/2006/relationships/hyperlink" Target="https://www.secop.gov.co/CO1ContractsManagement/Tendering/ProcurementContractEdit/View?docUniqueIdentifier=CO1.PCCNTR.6130685&amp;prevCtxUrl=https%3a%2f%2fwww.secop.gov.co%3a443%2fCO1ContractsManagement%2fTendering%2fProcurementContractManagement%2fIndex&amp;prevCtxLbl=Contratos+" TargetMode="External"/><Relationship Id="rId2" Type="http://schemas.openxmlformats.org/officeDocument/2006/relationships/hyperlink" Target="https://www.secop.gov.co/CO1ContractsManagement/Tendering/ProcurementContractEdit/View?docUniqueIdentifier=CO1.PCCNTR.5978763&amp;prevCtxUrl=https%3a%2f%2fwww.secop.gov.co%3a443%2fCO1ContractsManagement%2fTendering%2fProcurementContractManagement%2fIndex&amp;prevCtxLbl=Contratos+" TargetMode="External"/><Relationship Id="rId1" Type="http://schemas.openxmlformats.org/officeDocument/2006/relationships/hyperlink" Target="https://www.secop.gov.co/CO1ContractsManagement/Tendering/ProcurementContractEdit/View?docUniqueIdentifier=CO1.PCCNTR.5974310&amp;prevCtxUrl=https%3a%2f%2fwww.secop.gov.co%3a443%2fCO1ContractsManagement%2fTendering%2fProcurementContractManagement%2fIndex&amp;prevCtxLbl=Contratos+" TargetMode="External"/><Relationship Id="rId6" Type="http://schemas.openxmlformats.org/officeDocument/2006/relationships/hyperlink" Target="https://www.secop.gov.co/CO1ContractsManagement/Tendering/ProcurementContractEdit/View?docUniqueIdentifier=CO1.PCCNTR.5997370&amp;prevCtxUrl=https%3a%2f%2fwww.secop.gov.co%3a443%2fCO1ContractsManagement%2fTendering%2fProcurementContractManagement%2fIndex&amp;prevCtxLbl=Contratos+" TargetMode="External"/><Relationship Id="rId11" Type="http://schemas.openxmlformats.org/officeDocument/2006/relationships/hyperlink" Target="https://www.secop.gov.co/CO1ContractsManagement/Tendering/ProcurementContractEdit/View?docUniqueIdentifier=CO1.PCCNTR.6124022&amp;prevCtxUrl=https%3a%2f%2fwww.secop.gov.co%3a443%2fCO1ContractsManagement%2fTendering%2fProcurementContractManagement%2fIndex&amp;prevCtxLbl=Contratos+" TargetMode="External"/><Relationship Id="rId5" Type="http://schemas.openxmlformats.org/officeDocument/2006/relationships/hyperlink" Target="https://www.secop.gov.co/CO1ContractsManagement/Tendering/ProcurementContractEdit/View?docUniqueIdentifier=CO1.PCCNTR.5997092&amp;prevCtxUrl=https%3a%2f%2fwww.secop.gov.co%3a443%2fCO1ContractsManagement%2fTendering%2fProcurementContractManagement%2fIndex&amp;prevCtxLbl=Contratos+" TargetMode="External"/><Relationship Id="rId10" Type="http://schemas.openxmlformats.org/officeDocument/2006/relationships/hyperlink" Target="https://www.secop.gov.co/CO1ContractsManagement/Tendering/ProcurementContractEdit/View?docUniqueIdentifier=CO1.PCCNTR.6055343&amp;prevCtxUrl=https%3a%2f%2fwww.secop.gov.co%3a443%2fCO1ContractsManagement%2fTendering%2fProcurementContractManagement%2fIndex&amp;prevCtxLbl=Contratos+" TargetMode="External"/><Relationship Id="rId4" Type="http://schemas.openxmlformats.org/officeDocument/2006/relationships/hyperlink" Target="https://www.secop.gov.co/CO1ContractsManagement/Tendering/ProcurementContractEdit/View?docUniqueIdentifier=CO1.PCCNTR.5990971&amp;prevCtxUrl=https%3a%2f%2fwww.secop.gov.co%3a443%2fCO1ContractsManagement%2fTendering%2fProcurementContractManagement%2fIndex&amp;prevCtxLbl=Contratos+" TargetMode="External"/><Relationship Id="rId9" Type="http://schemas.openxmlformats.org/officeDocument/2006/relationships/hyperlink" Target="https://www.secop.gov.co/CO1ContractsManagement/Tendering/ProcurementContractEdit/View?docUniqueIdentifier=CO1.PCCNTR.6008482&amp;prevCtxUrl=https%3a%2f%2fwww.secop.gov.co%3a443%2fCO1ContractsManagement%2fTendering%2fProcurementContractManagement%2fIndex&amp;prevCtxLbl=Contratos+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27"/>
  <sheetViews>
    <sheetView tabSelected="1" zoomScale="73" zoomScaleNormal="73" workbookViewId="0">
      <pane ySplit="6" topLeftCell="A7" activePane="bottomLeft" state="frozen"/>
      <selection pane="bottomLeft" activeCell="J11" sqref="J11"/>
    </sheetView>
  </sheetViews>
  <sheetFormatPr baseColWidth="10" defaultRowHeight="15" x14ac:dyDescent="0.25"/>
  <cols>
    <col min="1" max="1" width="4.140625" style="13" bestFit="1" customWidth="1"/>
    <col min="2" max="2" width="52.42578125" style="23" bestFit="1" customWidth="1"/>
    <col min="3" max="3" width="24.140625" style="25" customWidth="1"/>
    <col min="4" max="4" width="17.42578125" style="26" bestFit="1" customWidth="1"/>
    <col min="5" max="5" width="22.7109375" style="27" customWidth="1"/>
    <col min="6" max="6" width="14.7109375" style="26" hidden="1" customWidth="1"/>
    <col min="7" max="7" width="15.28515625" style="26" customWidth="1"/>
    <col min="8" max="8" width="18.28515625" style="26" customWidth="1"/>
    <col min="9" max="9" width="18.140625" style="26" customWidth="1"/>
    <col min="10" max="10" width="15.140625" style="13" customWidth="1"/>
    <col min="11" max="11" width="17.42578125" style="27" customWidth="1"/>
    <col min="12" max="12" width="37.7109375" style="13" customWidth="1"/>
    <col min="13" max="13" width="33.85546875" style="28" customWidth="1"/>
    <col min="14" max="14" width="11.5703125" style="28" hidden="1" customWidth="1"/>
    <col min="15" max="15" width="13.28515625" style="13" customWidth="1"/>
    <col min="16" max="16" width="18.5703125" style="26" customWidth="1"/>
    <col min="17" max="17" width="26" style="26" customWidth="1"/>
    <col min="18" max="18" width="14.42578125" style="13" hidden="1" customWidth="1"/>
    <col min="19" max="19" width="16.140625" style="23" customWidth="1"/>
    <col min="20" max="16384" width="11.42578125" style="23"/>
  </cols>
  <sheetData>
    <row r="1" spans="1:20" s="17" customFormat="1" ht="15.75" x14ac:dyDescent="0.25">
      <c r="A1" s="2"/>
      <c r="B1" s="16"/>
      <c r="C1" s="65"/>
      <c r="D1" s="66"/>
      <c r="E1" s="67"/>
      <c r="F1" s="66"/>
      <c r="G1" s="66"/>
      <c r="H1" s="66"/>
      <c r="I1" s="66"/>
      <c r="J1" s="68"/>
      <c r="K1" s="67"/>
      <c r="L1" s="68"/>
      <c r="M1" s="69"/>
      <c r="N1" s="69"/>
      <c r="O1" s="68"/>
      <c r="P1" s="70"/>
      <c r="Q1" s="71"/>
      <c r="R1" s="3"/>
      <c r="S1" s="29"/>
    </row>
    <row r="2" spans="1:20" s="17" customFormat="1" ht="15.75" x14ac:dyDescent="0.25">
      <c r="A2" s="4"/>
      <c r="C2" s="72"/>
      <c r="D2" s="73"/>
      <c r="E2" s="74"/>
      <c r="F2" s="73"/>
      <c r="G2" s="73"/>
      <c r="H2" s="73"/>
      <c r="I2" s="73"/>
      <c r="J2" s="75"/>
      <c r="K2" s="74"/>
      <c r="L2" s="75"/>
      <c r="M2" s="76"/>
      <c r="N2" s="76"/>
      <c r="O2" s="75"/>
      <c r="P2" s="77" t="s">
        <v>19</v>
      </c>
      <c r="Q2" s="78" t="s">
        <v>22</v>
      </c>
      <c r="R2" s="5"/>
      <c r="S2" s="30"/>
    </row>
    <row r="3" spans="1:20" s="17" customFormat="1" ht="15.75" customHeight="1" x14ac:dyDescent="0.25">
      <c r="A3" s="4"/>
      <c r="C3" s="140" t="s">
        <v>18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79"/>
      <c r="O3" s="75"/>
      <c r="P3" s="77" t="s">
        <v>20</v>
      </c>
      <c r="Q3" s="78">
        <v>1</v>
      </c>
      <c r="R3" s="5"/>
      <c r="S3" s="30"/>
    </row>
    <row r="4" spans="1:20" s="17" customFormat="1" ht="15.75" customHeight="1" thickBot="1" x14ac:dyDescent="0.3">
      <c r="A4" s="6"/>
      <c r="B4" s="21"/>
      <c r="C4" s="141" t="s">
        <v>25</v>
      </c>
      <c r="D4" s="141" t="s">
        <v>17</v>
      </c>
      <c r="E4" s="141"/>
      <c r="F4" s="141"/>
      <c r="G4" s="141"/>
      <c r="H4" s="141"/>
      <c r="I4" s="141"/>
      <c r="J4" s="141"/>
      <c r="K4" s="141"/>
      <c r="L4" s="141"/>
      <c r="M4" s="141"/>
      <c r="N4" s="80"/>
      <c r="O4" s="81"/>
      <c r="P4" s="82" t="s">
        <v>21</v>
      </c>
      <c r="Q4" s="83">
        <v>44256</v>
      </c>
      <c r="R4" s="32"/>
      <c r="S4" s="31"/>
    </row>
    <row r="5" spans="1:20" s="17" customFormat="1" ht="14.25" customHeight="1" x14ac:dyDescent="0.25">
      <c r="A5" s="5"/>
      <c r="C5" s="18"/>
      <c r="D5" s="19"/>
      <c r="E5" s="22"/>
      <c r="F5" s="19"/>
      <c r="G5" s="19"/>
      <c r="H5" s="19"/>
      <c r="I5" s="19"/>
      <c r="J5" s="5"/>
      <c r="K5" s="22"/>
      <c r="L5" s="5"/>
      <c r="M5" s="20"/>
      <c r="N5" s="20"/>
      <c r="O5" s="5"/>
      <c r="P5" s="19"/>
      <c r="Q5" s="19"/>
      <c r="R5" s="5"/>
    </row>
    <row r="6" spans="1:20" s="13" customFormat="1" ht="47.25" x14ac:dyDescent="0.25">
      <c r="A6" s="84" t="s">
        <v>8</v>
      </c>
      <c r="B6" s="84" t="s">
        <v>0</v>
      </c>
      <c r="C6" s="85" t="s">
        <v>1</v>
      </c>
      <c r="D6" s="84" t="s">
        <v>2</v>
      </c>
      <c r="E6" s="86" t="s">
        <v>9</v>
      </c>
      <c r="F6" s="84" t="s">
        <v>7</v>
      </c>
      <c r="G6" s="84" t="s">
        <v>5</v>
      </c>
      <c r="H6" s="84" t="s">
        <v>10</v>
      </c>
      <c r="I6" s="84" t="s">
        <v>4</v>
      </c>
      <c r="J6" s="84" t="s">
        <v>6</v>
      </c>
      <c r="K6" s="86" t="s">
        <v>12</v>
      </c>
      <c r="L6" s="84" t="s">
        <v>13</v>
      </c>
      <c r="M6" s="84" t="s">
        <v>11</v>
      </c>
      <c r="N6" s="84" t="s">
        <v>23</v>
      </c>
      <c r="O6" s="84" t="s">
        <v>14</v>
      </c>
      <c r="P6" s="84" t="s">
        <v>15</v>
      </c>
      <c r="Q6" s="84" t="s">
        <v>3</v>
      </c>
      <c r="R6" s="84" t="s">
        <v>16</v>
      </c>
      <c r="S6" s="84" t="s">
        <v>24</v>
      </c>
      <c r="T6" s="87"/>
    </row>
    <row r="7" spans="1:20" s="10" customFormat="1" ht="78" customHeight="1" x14ac:dyDescent="0.25">
      <c r="A7" s="88">
        <v>1</v>
      </c>
      <c r="B7" s="89" t="s">
        <v>142</v>
      </c>
      <c r="C7" s="90" t="s">
        <v>26</v>
      </c>
      <c r="D7" s="91">
        <v>80000000</v>
      </c>
      <c r="E7" s="92">
        <v>80000000</v>
      </c>
      <c r="F7" s="93"/>
      <c r="G7" s="94" t="s">
        <v>27</v>
      </c>
      <c r="H7" s="95" t="s">
        <v>28</v>
      </c>
      <c r="I7" s="96" t="s">
        <v>55</v>
      </c>
      <c r="J7" s="97">
        <v>2</v>
      </c>
      <c r="K7" s="92">
        <v>80000000</v>
      </c>
      <c r="L7" s="97" t="s">
        <v>52</v>
      </c>
      <c r="M7" s="98" t="s">
        <v>111</v>
      </c>
      <c r="N7" s="98"/>
      <c r="O7" s="99" t="s">
        <v>58</v>
      </c>
      <c r="P7" s="99" t="s">
        <v>53</v>
      </c>
      <c r="Q7" s="98" t="s">
        <v>186</v>
      </c>
      <c r="R7" s="38"/>
      <c r="S7" s="59" t="s">
        <v>154</v>
      </c>
    </row>
    <row r="8" spans="1:20" s="10" customFormat="1" ht="87.75" customHeight="1" x14ac:dyDescent="0.25">
      <c r="A8" s="88">
        <v>2</v>
      </c>
      <c r="B8" s="89" t="s">
        <v>29</v>
      </c>
      <c r="C8" s="90" t="s">
        <v>30</v>
      </c>
      <c r="D8" s="100">
        <v>3600000000</v>
      </c>
      <c r="E8" s="100">
        <v>3600000</v>
      </c>
      <c r="F8" s="93"/>
      <c r="G8" s="94" t="s">
        <v>31</v>
      </c>
      <c r="H8" s="95" t="s">
        <v>32</v>
      </c>
      <c r="I8" s="96" t="s">
        <v>56</v>
      </c>
      <c r="J8" s="97">
        <v>24</v>
      </c>
      <c r="K8" s="92">
        <v>3600000000</v>
      </c>
      <c r="L8" s="97" t="s">
        <v>57</v>
      </c>
      <c r="M8" s="98" t="s">
        <v>105</v>
      </c>
      <c r="N8" s="98"/>
      <c r="O8" s="99" t="s">
        <v>58</v>
      </c>
      <c r="P8" s="99" t="s">
        <v>59</v>
      </c>
      <c r="Q8" s="137" t="s">
        <v>54</v>
      </c>
      <c r="R8" s="38"/>
      <c r="S8" s="59" t="s">
        <v>145</v>
      </c>
    </row>
    <row r="9" spans="1:20" s="10" customFormat="1" ht="78" customHeight="1" x14ac:dyDescent="0.25">
      <c r="A9" s="88">
        <v>4</v>
      </c>
      <c r="B9" s="89" t="s">
        <v>33</v>
      </c>
      <c r="C9" s="90" t="s">
        <v>34</v>
      </c>
      <c r="D9" s="91" t="s">
        <v>35</v>
      </c>
      <c r="E9" s="91">
        <v>345000000</v>
      </c>
      <c r="F9" s="93"/>
      <c r="G9" s="94" t="s">
        <v>36</v>
      </c>
      <c r="H9" s="95" t="s">
        <v>37</v>
      </c>
      <c r="I9" s="98" t="s">
        <v>139</v>
      </c>
      <c r="J9" s="97">
        <v>17</v>
      </c>
      <c r="K9" s="92">
        <v>345000000</v>
      </c>
      <c r="L9" s="97" t="s">
        <v>52</v>
      </c>
      <c r="M9" s="98" t="s">
        <v>106</v>
      </c>
      <c r="N9" s="98"/>
      <c r="O9" s="97" t="s">
        <v>58</v>
      </c>
      <c r="P9" s="101" t="str">
        <f>'CONTRATISTAS PROYECTOS'!$G$2</f>
        <v>SECOP</v>
      </c>
      <c r="Q9" s="138" t="s">
        <v>54</v>
      </c>
      <c r="R9" s="38"/>
      <c r="S9" s="59" t="s">
        <v>149</v>
      </c>
    </row>
    <row r="10" spans="1:20" s="10" customFormat="1" ht="63" customHeight="1" x14ac:dyDescent="0.25">
      <c r="A10" s="88">
        <v>4</v>
      </c>
      <c r="B10" s="89" t="s">
        <v>137</v>
      </c>
      <c r="C10" s="90" t="s">
        <v>38</v>
      </c>
      <c r="D10" s="103">
        <v>724025478</v>
      </c>
      <c r="E10" s="103">
        <v>724025478</v>
      </c>
      <c r="F10" s="104"/>
      <c r="G10" s="94" t="s">
        <v>39</v>
      </c>
      <c r="H10" s="105" t="s">
        <v>37</v>
      </c>
      <c r="I10" s="98" t="s">
        <v>92</v>
      </c>
      <c r="J10" s="104">
        <v>19</v>
      </c>
      <c r="K10" s="103">
        <v>724025478</v>
      </c>
      <c r="L10" s="106" t="s">
        <v>52</v>
      </c>
      <c r="M10" s="98" t="s">
        <v>106</v>
      </c>
      <c r="N10" s="98"/>
      <c r="O10" s="97" t="s">
        <v>58</v>
      </c>
      <c r="P10" s="105" t="s">
        <v>66</v>
      </c>
      <c r="Q10" s="138" t="s">
        <v>54</v>
      </c>
      <c r="R10" s="38"/>
      <c r="S10" s="59" t="s">
        <v>150</v>
      </c>
    </row>
    <row r="11" spans="1:20" s="11" customFormat="1" ht="77.25" customHeight="1" x14ac:dyDescent="0.25">
      <c r="A11" s="88">
        <v>5</v>
      </c>
      <c r="B11" s="89" t="s">
        <v>40</v>
      </c>
      <c r="C11" s="90" t="s">
        <v>41</v>
      </c>
      <c r="D11" s="103">
        <v>395627750</v>
      </c>
      <c r="E11" s="92">
        <v>395627950</v>
      </c>
      <c r="F11" s="107"/>
      <c r="G11" s="94" t="s">
        <v>42</v>
      </c>
      <c r="H11" s="105" t="s">
        <v>43</v>
      </c>
      <c r="I11" s="98" t="s">
        <v>93</v>
      </c>
      <c r="J11" s="97">
        <v>34</v>
      </c>
      <c r="K11" s="108">
        <v>395627750</v>
      </c>
      <c r="L11" s="97" t="s">
        <v>57</v>
      </c>
      <c r="M11" s="98" t="s">
        <v>107</v>
      </c>
      <c r="N11" s="98"/>
      <c r="O11" s="97" t="s">
        <v>58</v>
      </c>
      <c r="P11" s="109" t="s">
        <v>91</v>
      </c>
      <c r="Q11" s="102" t="s">
        <v>186</v>
      </c>
      <c r="R11" s="39"/>
      <c r="S11" s="59" t="s">
        <v>147</v>
      </c>
    </row>
    <row r="12" spans="1:20" s="11" customFormat="1" ht="87" customHeight="1" x14ac:dyDescent="0.25">
      <c r="A12" s="88">
        <v>6</v>
      </c>
      <c r="B12" s="89" t="s">
        <v>44</v>
      </c>
      <c r="C12" s="90" t="s">
        <v>45</v>
      </c>
      <c r="D12" s="103">
        <v>456300000</v>
      </c>
      <c r="E12" s="103">
        <v>456300000</v>
      </c>
      <c r="F12" s="107"/>
      <c r="G12" s="110" t="s">
        <v>39</v>
      </c>
      <c r="H12" s="105" t="s">
        <v>46</v>
      </c>
      <c r="I12" s="94" t="s">
        <v>139</v>
      </c>
      <c r="J12" s="104">
        <v>35</v>
      </c>
      <c r="K12" s="111">
        <v>456300000</v>
      </c>
      <c r="L12" s="97" t="s">
        <v>52</v>
      </c>
      <c r="M12" s="98" t="s">
        <v>108</v>
      </c>
      <c r="N12" s="98"/>
      <c r="O12" s="97" t="s">
        <v>58</v>
      </c>
      <c r="P12" s="97" t="str">
        <f>'CONTRATISTAS PROYECTOS'!$G$2</f>
        <v>SECOP</v>
      </c>
      <c r="Q12" s="138" t="s">
        <v>54</v>
      </c>
      <c r="R12" s="39"/>
      <c r="S12" s="59" t="s">
        <v>152</v>
      </c>
    </row>
    <row r="13" spans="1:20" s="11" customFormat="1" ht="90" x14ac:dyDescent="0.25">
      <c r="A13" s="88">
        <v>7</v>
      </c>
      <c r="B13" s="89" t="s">
        <v>47</v>
      </c>
      <c r="C13" s="90" t="s">
        <v>48</v>
      </c>
      <c r="D13" s="103">
        <v>769500000</v>
      </c>
      <c r="E13" s="103">
        <v>769500000</v>
      </c>
      <c r="F13" s="107"/>
      <c r="G13" s="110" t="s">
        <v>39</v>
      </c>
      <c r="H13" s="105" t="s">
        <v>46</v>
      </c>
      <c r="I13" s="94" t="s">
        <v>139</v>
      </c>
      <c r="J13" s="104">
        <v>36</v>
      </c>
      <c r="K13" s="112">
        <v>769500000</v>
      </c>
      <c r="L13" s="97" t="s">
        <v>98</v>
      </c>
      <c r="M13" s="98" t="s">
        <v>109</v>
      </c>
      <c r="N13" s="98"/>
      <c r="O13" s="97" t="s">
        <v>58</v>
      </c>
      <c r="P13" s="97" t="str">
        <f>'CONTRATISTAS PROYECTOS'!$G$2</f>
        <v>SECOP</v>
      </c>
      <c r="Q13" s="138" t="s">
        <v>54</v>
      </c>
      <c r="R13" s="39"/>
      <c r="S13" s="59" t="s">
        <v>151</v>
      </c>
    </row>
    <row r="14" spans="1:20" ht="78.75" customHeight="1" x14ac:dyDescent="0.25">
      <c r="A14" s="88">
        <v>8</v>
      </c>
      <c r="B14" s="113" t="s">
        <v>49</v>
      </c>
      <c r="C14" s="90" t="s">
        <v>50</v>
      </c>
      <c r="D14" s="100">
        <v>2000000000</v>
      </c>
      <c r="E14" s="100">
        <v>2000000000</v>
      </c>
      <c r="F14" s="114"/>
      <c r="G14" s="110" t="s">
        <v>39</v>
      </c>
      <c r="H14" s="115" t="s">
        <v>51</v>
      </c>
      <c r="I14" s="96" t="s">
        <v>138</v>
      </c>
      <c r="J14" s="93">
        <v>38</v>
      </c>
      <c r="K14" s="116">
        <v>2000000000</v>
      </c>
      <c r="L14" s="104" t="s">
        <v>57</v>
      </c>
      <c r="M14" s="98" t="s">
        <v>110</v>
      </c>
      <c r="N14" s="98"/>
      <c r="O14" s="97" t="s">
        <v>58</v>
      </c>
      <c r="P14" s="97"/>
      <c r="Q14" s="138" t="s">
        <v>54</v>
      </c>
      <c r="R14" s="36"/>
      <c r="S14" s="59" t="s">
        <v>153</v>
      </c>
    </row>
    <row r="15" spans="1:20" ht="99.75" customHeight="1" x14ac:dyDescent="0.25">
      <c r="A15" s="88">
        <v>9</v>
      </c>
      <c r="B15" s="113" t="s">
        <v>127</v>
      </c>
      <c r="C15" s="90" t="s">
        <v>128</v>
      </c>
      <c r="D15" s="100">
        <v>200000000</v>
      </c>
      <c r="E15" s="100">
        <v>200000000</v>
      </c>
      <c r="F15" s="114"/>
      <c r="G15" s="110" t="s">
        <v>129</v>
      </c>
      <c r="H15" s="115" t="s">
        <v>130</v>
      </c>
      <c r="I15" s="96" t="s">
        <v>139</v>
      </c>
      <c r="J15" s="93">
        <v>51</v>
      </c>
      <c r="K15" s="100">
        <v>200000000</v>
      </c>
      <c r="L15" s="104" t="s">
        <v>115</v>
      </c>
      <c r="M15" s="98" t="s">
        <v>131</v>
      </c>
      <c r="N15" s="98"/>
      <c r="O15" s="97" t="s">
        <v>117</v>
      </c>
      <c r="P15" s="97"/>
      <c r="Q15" s="102" t="s">
        <v>186</v>
      </c>
      <c r="R15" s="36"/>
      <c r="S15" s="59" t="s">
        <v>143</v>
      </c>
    </row>
    <row r="16" spans="1:20" ht="162" customHeight="1" x14ac:dyDescent="0.25">
      <c r="A16" s="88">
        <v>10</v>
      </c>
      <c r="B16" s="89" t="s">
        <v>112</v>
      </c>
      <c r="C16" s="90" t="s">
        <v>113</v>
      </c>
      <c r="D16" s="100">
        <v>30000000</v>
      </c>
      <c r="E16" s="100">
        <v>30000000</v>
      </c>
      <c r="F16" s="117"/>
      <c r="G16" s="110" t="s">
        <v>42</v>
      </c>
      <c r="H16" s="115" t="s">
        <v>114</v>
      </c>
      <c r="I16" s="102" t="s">
        <v>140</v>
      </c>
      <c r="J16" s="104">
        <v>64</v>
      </c>
      <c r="K16" s="100">
        <v>30000000</v>
      </c>
      <c r="L16" s="104" t="s">
        <v>115</v>
      </c>
      <c r="M16" s="118" t="s">
        <v>116</v>
      </c>
      <c r="N16" s="118"/>
      <c r="O16" s="97" t="s">
        <v>117</v>
      </c>
      <c r="P16" s="97"/>
      <c r="Q16" s="138" t="s">
        <v>187</v>
      </c>
      <c r="R16" s="36"/>
      <c r="S16" s="59" t="s">
        <v>148</v>
      </c>
    </row>
    <row r="17" spans="1:20" ht="122.25" customHeight="1" x14ac:dyDescent="0.25">
      <c r="A17" s="88">
        <v>11</v>
      </c>
      <c r="B17" s="89" t="s">
        <v>118</v>
      </c>
      <c r="C17" s="90" t="s">
        <v>119</v>
      </c>
      <c r="D17" s="100">
        <v>756754838</v>
      </c>
      <c r="E17" s="100">
        <v>756754838</v>
      </c>
      <c r="F17" s="117"/>
      <c r="G17" s="110" t="s">
        <v>120</v>
      </c>
      <c r="H17" s="115" t="s">
        <v>114</v>
      </c>
      <c r="I17" s="96" t="s">
        <v>140</v>
      </c>
      <c r="J17" s="104">
        <v>57</v>
      </c>
      <c r="K17" s="100">
        <v>756754838</v>
      </c>
      <c r="L17" s="93" t="s">
        <v>121</v>
      </c>
      <c r="M17" s="118" t="s">
        <v>122</v>
      </c>
      <c r="N17" s="102"/>
      <c r="O17" s="104" t="s">
        <v>117</v>
      </c>
      <c r="P17" s="104"/>
      <c r="Q17" s="102" t="s">
        <v>141</v>
      </c>
      <c r="R17" s="36"/>
      <c r="S17" s="59" t="s">
        <v>155</v>
      </c>
      <c r="T17"/>
    </row>
    <row r="18" spans="1:20" ht="89.25" customHeight="1" x14ac:dyDescent="0.3">
      <c r="A18" s="88">
        <v>12</v>
      </c>
      <c r="B18" s="119" t="s">
        <v>123</v>
      </c>
      <c r="C18" s="90" t="s">
        <v>124</v>
      </c>
      <c r="D18" s="100">
        <v>699991626</v>
      </c>
      <c r="E18" s="100">
        <v>699991626</v>
      </c>
      <c r="F18" s="117"/>
      <c r="G18" s="110" t="s">
        <v>125</v>
      </c>
      <c r="H18" s="115" t="s">
        <v>114</v>
      </c>
      <c r="I18" s="96" t="s">
        <v>140</v>
      </c>
      <c r="J18" s="104">
        <v>58</v>
      </c>
      <c r="K18" s="100">
        <v>699991626</v>
      </c>
      <c r="L18" s="104" t="s">
        <v>98</v>
      </c>
      <c r="M18" s="118" t="s">
        <v>107</v>
      </c>
      <c r="N18" s="102"/>
      <c r="O18" s="104" t="s">
        <v>126</v>
      </c>
      <c r="P18" s="104"/>
      <c r="Q18" s="138" t="s">
        <v>54</v>
      </c>
      <c r="R18" s="36"/>
      <c r="S18" s="59" t="s">
        <v>144</v>
      </c>
    </row>
    <row r="19" spans="1:20" ht="135.75" customHeight="1" x14ac:dyDescent="0.3">
      <c r="A19" s="88">
        <v>13</v>
      </c>
      <c r="B19" s="119" t="s">
        <v>132</v>
      </c>
      <c r="C19" s="90" t="s">
        <v>133</v>
      </c>
      <c r="D19" s="100">
        <v>1000000000</v>
      </c>
      <c r="E19" s="100">
        <v>1000000000</v>
      </c>
      <c r="F19" s="117"/>
      <c r="G19" s="110" t="s">
        <v>134</v>
      </c>
      <c r="H19" s="115" t="s">
        <v>135</v>
      </c>
      <c r="I19" s="104" t="s">
        <v>140</v>
      </c>
      <c r="J19" s="104">
        <v>63</v>
      </c>
      <c r="K19" s="100">
        <v>1000000000</v>
      </c>
      <c r="L19" s="104" t="s">
        <v>136</v>
      </c>
      <c r="M19" s="118" t="s">
        <v>107</v>
      </c>
      <c r="N19" s="118"/>
      <c r="O19" s="104" t="s">
        <v>58</v>
      </c>
      <c r="P19" s="104"/>
      <c r="Q19" s="139" t="s">
        <v>187</v>
      </c>
      <c r="R19" s="36"/>
      <c r="S19" s="59" t="s">
        <v>146</v>
      </c>
    </row>
    <row r="20" spans="1:20" ht="107.25" customHeight="1" x14ac:dyDescent="0.3">
      <c r="A20" s="7">
        <v>14</v>
      </c>
      <c r="B20" s="119" t="s">
        <v>156</v>
      </c>
      <c r="C20" s="90" t="s">
        <v>157</v>
      </c>
      <c r="D20" s="100">
        <v>200000000</v>
      </c>
      <c r="E20" s="100">
        <v>200000000</v>
      </c>
      <c r="F20" s="117"/>
      <c r="G20" s="117" t="s">
        <v>158</v>
      </c>
      <c r="H20" s="115" t="s">
        <v>159</v>
      </c>
      <c r="I20" s="96" t="s">
        <v>140</v>
      </c>
      <c r="J20" s="104">
        <v>82</v>
      </c>
      <c r="K20" s="100">
        <v>200000000</v>
      </c>
      <c r="L20" s="104" t="s">
        <v>52</v>
      </c>
      <c r="M20" s="118" t="s">
        <v>160</v>
      </c>
      <c r="N20" s="118"/>
      <c r="O20" s="104" t="s">
        <v>117</v>
      </c>
      <c r="P20" s="104"/>
      <c r="Q20" s="96" t="s">
        <v>186</v>
      </c>
      <c r="R20" s="104"/>
      <c r="S20" s="109" t="s">
        <v>173</v>
      </c>
      <c r="T20" s="126"/>
    </row>
    <row r="21" spans="1:20" ht="60" customHeight="1" x14ac:dyDescent="0.3">
      <c r="A21" s="7">
        <v>15</v>
      </c>
      <c r="B21" s="119" t="s">
        <v>161</v>
      </c>
      <c r="C21" s="90">
        <v>2024200010101</v>
      </c>
      <c r="D21" s="100">
        <v>100000000</v>
      </c>
      <c r="E21" s="100">
        <v>100000000</v>
      </c>
      <c r="F21" s="117"/>
      <c r="G21" s="117" t="s">
        <v>158</v>
      </c>
      <c r="H21" s="115" t="s">
        <v>162</v>
      </c>
      <c r="I21" s="117" t="s">
        <v>140</v>
      </c>
      <c r="J21" s="104">
        <v>86</v>
      </c>
      <c r="K21" s="100">
        <v>100000000</v>
      </c>
      <c r="L21" s="104" t="s">
        <v>163</v>
      </c>
      <c r="M21" s="118" t="s">
        <v>160</v>
      </c>
      <c r="N21" s="118"/>
      <c r="O21" s="104" t="s">
        <v>117</v>
      </c>
      <c r="P21" s="104"/>
      <c r="Q21" s="96" t="s">
        <v>186</v>
      </c>
      <c r="R21" s="104"/>
      <c r="S21" s="109" t="s">
        <v>174</v>
      </c>
      <c r="T21" s="126"/>
    </row>
    <row r="22" spans="1:20" ht="61.5" customHeight="1" x14ac:dyDescent="0.3">
      <c r="A22" s="7">
        <v>16</v>
      </c>
      <c r="B22" s="119" t="s">
        <v>175</v>
      </c>
      <c r="C22" s="90">
        <v>2024200010112</v>
      </c>
      <c r="D22" s="100">
        <v>30000000</v>
      </c>
      <c r="E22" s="100">
        <v>30000000</v>
      </c>
      <c r="F22" s="117"/>
      <c r="G22" s="117" t="s">
        <v>42</v>
      </c>
      <c r="H22" s="115" t="s">
        <v>176</v>
      </c>
      <c r="I22" s="127" t="s">
        <v>55</v>
      </c>
      <c r="J22" s="104"/>
      <c r="K22" s="100">
        <v>30000000</v>
      </c>
      <c r="L22" s="104" t="s">
        <v>98</v>
      </c>
      <c r="M22" s="118" t="s">
        <v>160</v>
      </c>
      <c r="N22" s="118"/>
      <c r="O22" s="104" t="s">
        <v>126</v>
      </c>
      <c r="P22" s="104"/>
      <c r="Q22" s="139" t="s">
        <v>187</v>
      </c>
      <c r="R22" s="104"/>
      <c r="S22" s="59" t="s">
        <v>184</v>
      </c>
      <c r="T22" s="126"/>
    </row>
    <row r="23" spans="1:20" ht="92.25" customHeight="1" x14ac:dyDescent="0.3">
      <c r="A23" s="7">
        <v>17</v>
      </c>
      <c r="B23" s="119" t="s">
        <v>177</v>
      </c>
      <c r="C23" s="128">
        <v>2024200010118</v>
      </c>
      <c r="D23" s="129">
        <v>120000000</v>
      </c>
      <c r="E23" s="129">
        <v>120000000</v>
      </c>
      <c r="F23" s="130"/>
      <c r="G23" s="130" t="s">
        <v>42</v>
      </c>
      <c r="H23" s="131" t="s">
        <v>178</v>
      </c>
      <c r="I23" s="132" t="s">
        <v>140</v>
      </c>
      <c r="J23" s="133">
        <v>91</v>
      </c>
      <c r="K23" s="129">
        <v>120000000</v>
      </c>
      <c r="L23" s="133" t="s">
        <v>163</v>
      </c>
      <c r="M23" s="134" t="s">
        <v>179</v>
      </c>
      <c r="N23" s="134"/>
      <c r="O23" s="133" t="s">
        <v>126</v>
      </c>
      <c r="P23" s="133"/>
      <c r="Q23" s="135" t="s">
        <v>186</v>
      </c>
      <c r="R23" s="133"/>
      <c r="S23" s="136" t="s">
        <v>183</v>
      </c>
      <c r="T23" s="126"/>
    </row>
    <row r="24" spans="1:20" ht="90" x14ac:dyDescent="0.3">
      <c r="A24" s="7">
        <v>18</v>
      </c>
      <c r="B24" s="119" t="s">
        <v>180</v>
      </c>
      <c r="C24" s="128">
        <v>2024200010117</v>
      </c>
      <c r="D24" s="129">
        <v>110000000</v>
      </c>
      <c r="E24" s="129">
        <v>110000000</v>
      </c>
      <c r="F24" s="130"/>
      <c r="G24" s="130" t="s">
        <v>181</v>
      </c>
      <c r="H24" s="131" t="s">
        <v>178</v>
      </c>
      <c r="I24" s="132" t="s">
        <v>140</v>
      </c>
      <c r="J24" s="133">
        <v>90</v>
      </c>
      <c r="K24" s="129">
        <v>110000000</v>
      </c>
      <c r="L24" s="133" t="s">
        <v>121</v>
      </c>
      <c r="M24" s="134" t="s">
        <v>182</v>
      </c>
      <c r="N24" s="134"/>
      <c r="O24" s="133" t="s">
        <v>126</v>
      </c>
      <c r="P24" s="133"/>
      <c r="Q24" s="135" t="s">
        <v>188</v>
      </c>
      <c r="R24" s="133"/>
      <c r="S24" s="136" t="s">
        <v>185</v>
      </c>
      <c r="T24" s="126"/>
    </row>
    <row r="25" spans="1:20" x14ac:dyDescent="0.25">
      <c r="A25" s="7">
        <v>0</v>
      </c>
      <c r="B25" s="37"/>
      <c r="C25" s="33"/>
      <c r="D25" s="14"/>
      <c r="E25" s="14"/>
      <c r="F25" s="15"/>
      <c r="G25" s="15"/>
      <c r="H25" s="12"/>
      <c r="I25" s="34"/>
      <c r="J25" s="1"/>
      <c r="K25" s="14"/>
      <c r="L25" s="1"/>
      <c r="M25" s="9"/>
      <c r="N25" s="24"/>
      <c r="O25" s="1"/>
      <c r="P25" s="1"/>
      <c r="Q25" s="8"/>
      <c r="R25" s="1"/>
      <c r="S25" s="1"/>
    </row>
    <row r="26" spans="1:20" ht="57" customHeight="1" x14ac:dyDescent="0.25">
      <c r="A26" s="7">
        <v>22</v>
      </c>
      <c r="B26" s="37"/>
      <c r="C26" s="33"/>
      <c r="D26" s="14"/>
      <c r="E26" s="14"/>
      <c r="F26" s="15"/>
      <c r="G26" s="15"/>
      <c r="H26" s="12"/>
      <c r="I26" s="34"/>
      <c r="J26" s="1"/>
      <c r="K26" s="14"/>
      <c r="L26" s="1"/>
      <c r="M26" s="9"/>
      <c r="N26" s="24"/>
      <c r="O26" s="1"/>
      <c r="P26" s="1"/>
      <c r="Q26" s="8"/>
      <c r="R26" s="1"/>
      <c r="S26" s="1"/>
    </row>
    <row r="27" spans="1:20" x14ac:dyDescent="0.25">
      <c r="A27" s="13" t="s">
        <v>189</v>
      </c>
    </row>
  </sheetData>
  <autoFilter ref="A6:S17" xr:uid="{00000000-0009-0000-0000-000000000000}"/>
  <mergeCells count="2">
    <mergeCell ref="C3:M3"/>
    <mergeCell ref="C4:M4"/>
  </mergeCells>
  <hyperlinks>
    <hyperlink ref="O7" r:id="rId1" display="https://suifp-territorio.dnp.gov.co/Default.aspx" xr:uid="{00000000-0004-0000-0000-000000000000}"/>
    <hyperlink ref="O8" r:id="rId2" display="https://suifp-territorio.dnp.gov.co/Default.aspx" xr:uid="{00000000-0004-0000-0000-000001000000}"/>
    <hyperlink ref="P7" r:id="rId3" display="https://www.secop.gov.co/CO1ContractsManagement/Tendering/ProcurementContractEdit/View?docUniqueIdentifier=CO1.PCCNTR.5716727&amp;prevCtxUrl=https%3a%2f%2fwww.secop.gov.co%3a443%2fCO1ContractsManagement%2fTendering%2fProcurementContractManagement%2fIndex&amp;prevCtxLbl=Contratos+" xr:uid="{00000000-0004-0000-0000-000002000000}"/>
    <hyperlink ref="P8" r:id="rId4" display="https://www.secop.gov.co/CO1ContractsManagement/Tendering/ProcurementContractEdit/View?docUniqueIdentifier=CO1.PCCNTR.6096335&amp;prevCtxUrl=https%3a%2f%2fwww.secop.gov.co%3a443%2fCO1ContractsManagement%2fTendering%2fProcurementContractManagement%2fIndex&amp;prevCtxLbl=Contratos+" xr:uid="{00000000-0004-0000-0000-000003000000}"/>
    <hyperlink ref="P11" r:id="rId5" display="https://www.secop.gov.co/CO1ContractsManagement/Tendering/ProcurementContractEdit/View?docUniqueIdentifier=CO1.PCCNTR.6101901&amp;prevCtxUrl=https%3a%2f%2fwww.secop.gov.co%3a443%2fCO1ContractsManagement%2fTendering%2fProcurementContractManagement%2fIndex&amp;prevCtxLbl=Contratos+" xr:uid="{00000000-0004-0000-0000-000004000000}"/>
    <hyperlink ref="S15" r:id="rId6" xr:uid="{00000000-0004-0000-0000-000005000000}"/>
    <hyperlink ref="S18" r:id="rId7" xr:uid="{00000000-0004-0000-0000-000006000000}"/>
    <hyperlink ref="S8" r:id="rId8" xr:uid="{00000000-0004-0000-0000-000007000000}"/>
    <hyperlink ref="S19" r:id="rId9" xr:uid="{00000000-0004-0000-0000-000008000000}"/>
    <hyperlink ref="S11" r:id="rId10" xr:uid="{00000000-0004-0000-0000-000009000000}"/>
    <hyperlink ref="S16" r:id="rId11" xr:uid="{00000000-0004-0000-0000-00000A000000}"/>
    <hyperlink ref="S9" r:id="rId12" xr:uid="{00000000-0004-0000-0000-00000B000000}"/>
    <hyperlink ref="S10" r:id="rId13" xr:uid="{00000000-0004-0000-0000-00000C000000}"/>
    <hyperlink ref="S13" r:id="rId14" xr:uid="{00000000-0004-0000-0000-00000D000000}"/>
    <hyperlink ref="S12" r:id="rId15" xr:uid="{00000000-0004-0000-0000-00000E000000}"/>
    <hyperlink ref="S14" r:id="rId16" xr:uid="{00000000-0004-0000-0000-00000F000000}"/>
    <hyperlink ref="S7" r:id="rId17" xr:uid="{00000000-0004-0000-0000-000010000000}"/>
    <hyperlink ref="S17" r:id="rId18" xr:uid="{00000000-0004-0000-0000-000011000000}"/>
    <hyperlink ref="S20" r:id="rId19" xr:uid="{00000000-0004-0000-0000-000012000000}"/>
    <hyperlink ref="S21" r:id="rId20" xr:uid="{00000000-0004-0000-0000-000013000000}"/>
    <hyperlink ref="S23" r:id="rId21" xr:uid="{00000000-0004-0000-0000-000014000000}"/>
    <hyperlink ref="S22" r:id="rId22" xr:uid="{00000000-0004-0000-0000-000015000000}"/>
    <hyperlink ref="S24" r:id="rId23" xr:uid="{00000000-0004-0000-0000-000016000000}"/>
  </hyperlinks>
  <pageMargins left="0.98425196850393704" right="0.70866141732283472" top="0.74803149606299213" bottom="0.74803149606299213" header="0.31496062992125984" footer="0.31496062992125984"/>
  <pageSetup paperSize="5" scale="55" orientation="landscape" r:id="rId24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topLeftCell="A5" zoomScale="95" zoomScaleNormal="95" workbookViewId="0">
      <selection activeCell="A8" sqref="A8"/>
    </sheetView>
  </sheetViews>
  <sheetFormatPr baseColWidth="10" defaultRowHeight="15" x14ac:dyDescent="0.25"/>
  <cols>
    <col min="1" max="1" width="39.42578125" customWidth="1"/>
    <col min="2" max="2" width="22.5703125" customWidth="1"/>
    <col min="3" max="3" width="26" customWidth="1"/>
    <col min="4" max="4" width="16.85546875" customWidth="1"/>
    <col min="6" max="7" width="15.5703125" customWidth="1"/>
    <col min="9" max="9" width="16.42578125" customWidth="1"/>
    <col min="10" max="10" width="16" customWidth="1"/>
  </cols>
  <sheetData>
    <row r="1" spans="1:12" ht="31.5" x14ac:dyDescent="0.25">
      <c r="A1" s="84" t="s">
        <v>0</v>
      </c>
      <c r="B1" s="84" t="s">
        <v>2</v>
      </c>
      <c r="C1" s="86" t="s">
        <v>164</v>
      </c>
      <c r="D1" s="86" t="s">
        <v>165</v>
      </c>
      <c r="F1" s="142" t="s">
        <v>52</v>
      </c>
      <c r="G1" s="142"/>
      <c r="I1" s="143" t="s">
        <v>167</v>
      </c>
      <c r="J1" s="143"/>
      <c r="L1" t="s">
        <v>168</v>
      </c>
    </row>
    <row r="2" spans="1:12" ht="76.5" customHeight="1" x14ac:dyDescent="0.25">
      <c r="A2" s="124" t="s">
        <v>166</v>
      </c>
      <c r="B2" s="91"/>
      <c r="C2" s="92" t="s">
        <v>52</v>
      </c>
      <c r="D2" s="92">
        <v>100000000</v>
      </c>
      <c r="F2" s="41"/>
      <c r="G2" s="92"/>
      <c r="I2" s="41"/>
      <c r="J2" s="92"/>
    </row>
    <row r="3" spans="1:12" ht="72.75" customHeight="1" x14ac:dyDescent="0.25">
      <c r="A3" s="124" t="s">
        <v>29</v>
      </c>
      <c r="B3" s="100"/>
      <c r="C3" s="100" t="s">
        <v>169</v>
      </c>
      <c r="D3" s="100">
        <v>3600000000</v>
      </c>
      <c r="F3" s="41"/>
      <c r="G3" s="41"/>
    </row>
    <row r="4" spans="1:12" ht="65.25" customHeight="1" x14ac:dyDescent="0.25">
      <c r="A4" s="124" t="s">
        <v>33</v>
      </c>
      <c r="B4" s="91"/>
      <c r="C4" s="121" t="s">
        <v>52</v>
      </c>
      <c r="D4" s="91">
        <v>380000000</v>
      </c>
      <c r="F4" s="41"/>
      <c r="G4" s="41"/>
    </row>
    <row r="5" spans="1:12" ht="68.25" customHeight="1" x14ac:dyDescent="0.25">
      <c r="A5" s="124" t="s">
        <v>137</v>
      </c>
      <c r="B5" s="103"/>
      <c r="C5" s="122" t="s">
        <v>52</v>
      </c>
      <c r="D5" s="103">
        <v>800000000</v>
      </c>
    </row>
    <row r="6" spans="1:12" ht="59.25" customHeight="1" x14ac:dyDescent="0.25">
      <c r="A6" s="124" t="s">
        <v>44</v>
      </c>
      <c r="B6" s="103"/>
      <c r="C6" s="122" t="s">
        <v>52</v>
      </c>
      <c r="D6" s="103">
        <v>460000000</v>
      </c>
    </row>
    <row r="7" spans="1:12" ht="66" customHeight="1" x14ac:dyDescent="0.25">
      <c r="A7" s="124" t="s">
        <v>47</v>
      </c>
      <c r="B7" s="103"/>
      <c r="C7" s="103" t="s">
        <v>172</v>
      </c>
      <c r="D7" s="103">
        <v>770000000</v>
      </c>
    </row>
    <row r="8" spans="1:12" ht="62.25" customHeight="1" x14ac:dyDescent="0.25">
      <c r="A8" s="125" t="s">
        <v>49</v>
      </c>
      <c r="B8" s="100"/>
      <c r="C8" s="111" t="s">
        <v>171</v>
      </c>
      <c r="D8" s="100">
        <v>2000000000</v>
      </c>
    </row>
    <row r="9" spans="1:12" ht="85.5" customHeight="1" x14ac:dyDescent="0.25">
      <c r="A9" s="113" t="s">
        <v>127</v>
      </c>
      <c r="B9" s="100">
        <v>200000000</v>
      </c>
      <c r="C9" s="100"/>
      <c r="D9" s="100"/>
    </row>
    <row r="10" spans="1:12" ht="59.25" customHeight="1" x14ac:dyDescent="0.25">
      <c r="A10" s="89" t="s">
        <v>112</v>
      </c>
      <c r="B10" s="100">
        <v>30000000</v>
      </c>
      <c r="C10" s="100"/>
      <c r="D10" s="100"/>
    </row>
    <row r="11" spans="1:12" ht="81.75" customHeight="1" x14ac:dyDescent="0.25">
      <c r="A11" s="89" t="s">
        <v>118</v>
      </c>
      <c r="B11" s="100">
        <v>756754838</v>
      </c>
      <c r="C11" s="100"/>
      <c r="D11" s="100"/>
    </row>
    <row r="12" spans="1:12" ht="78.75" customHeight="1" x14ac:dyDescent="0.3">
      <c r="A12" s="119" t="s">
        <v>123</v>
      </c>
      <c r="B12" s="100">
        <v>699991626</v>
      </c>
      <c r="C12" s="100"/>
      <c r="D12" s="100"/>
    </row>
    <row r="13" spans="1:12" ht="96.75" customHeight="1" x14ac:dyDescent="0.3">
      <c r="A13" s="119" t="s">
        <v>132</v>
      </c>
      <c r="B13" s="100">
        <v>1000000000</v>
      </c>
      <c r="C13" s="100"/>
      <c r="D13" s="100"/>
    </row>
    <row r="14" spans="1:12" ht="75" customHeight="1" x14ac:dyDescent="0.3">
      <c r="A14" s="119" t="s">
        <v>156</v>
      </c>
      <c r="B14" s="35">
        <v>200000000</v>
      </c>
      <c r="C14" s="35"/>
      <c r="D14" s="35"/>
    </row>
    <row r="15" spans="1:12" ht="84" customHeight="1" x14ac:dyDescent="0.3">
      <c r="A15" s="119" t="s">
        <v>170</v>
      </c>
      <c r="B15" s="35"/>
      <c r="C15" s="123" t="s">
        <v>52</v>
      </c>
      <c r="D15" s="35">
        <v>390000000</v>
      </c>
    </row>
    <row r="16" spans="1:12" ht="83.25" customHeight="1" x14ac:dyDescent="0.25">
      <c r="B16" s="120"/>
    </row>
    <row r="17" ht="62.25" customHeight="1" x14ac:dyDescent="0.25"/>
    <row r="18" ht="65.25" customHeight="1" x14ac:dyDescent="0.25"/>
  </sheetData>
  <mergeCells count="2">
    <mergeCell ref="F1:G1"/>
    <mergeCell ref="I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workbookViewId="0">
      <selection activeCell="C16" sqref="C16"/>
    </sheetView>
  </sheetViews>
  <sheetFormatPr baseColWidth="10" defaultRowHeight="15" x14ac:dyDescent="0.25"/>
  <cols>
    <col min="1" max="1" width="30.42578125" customWidth="1"/>
    <col min="3" max="3" width="39.7109375" customWidth="1"/>
    <col min="4" max="5" width="15.140625" customWidth="1"/>
    <col min="6" max="6" width="9.7109375" customWidth="1"/>
    <col min="7" max="7" width="21.5703125" customWidth="1"/>
  </cols>
  <sheetData>
    <row r="1" spans="1:7" x14ac:dyDescent="0.25">
      <c r="A1" s="144" t="s">
        <v>60</v>
      </c>
      <c r="B1" s="145"/>
      <c r="C1" s="145"/>
      <c r="D1" s="145"/>
      <c r="E1" s="145"/>
      <c r="F1" s="145"/>
      <c r="G1" s="146"/>
    </row>
    <row r="2" spans="1:7" ht="30" x14ac:dyDescent="0.25">
      <c r="A2" s="47" t="s">
        <v>89</v>
      </c>
      <c r="B2" s="48" t="s">
        <v>61</v>
      </c>
      <c r="C2" s="49" t="s">
        <v>62</v>
      </c>
      <c r="D2" s="49" t="s">
        <v>63</v>
      </c>
      <c r="E2" s="49" t="s">
        <v>64</v>
      </c>
      <c r="F2" s="49" t="s">
        <v>65</v>
      </c>
      <c r="G2" s="50" t="s">
        <v>66</v>
      </c>
    </row>
    <row r="3" spans="1:7" x14ac:dyDescent="0.25">
      <c r="A3" s="147" t="s">
        <v>90</v>
      </c>
      <c r="B3" s="52">
        <v>10</v>
      </c>
      <c r="C3" s="41" t="s">
        <v>67</v>
      </c>
      <c r="D3" s="51">
        <v>20000000</v>
      </c>
      <c r="E3" s="41" t="s">
        <v>68</v>
      </c>
      <c r="F3" s="52">
        <v>18</v>
      </c>
      <c r="G3" s="42" t="s">
        <v>69</v>
      </c>
    </row>
    <row r="4" spans="1:7" x14ac:dyDescent="0.25">
      <c r="A4" s="148"/>
      <c r="B4" s="52">
        <v>11</v>
      </c>
      <c r="C4" s="41" t="s">
        <v>70</v>
      </c>
      <c r="D4" s="51">
        <v>20000000</v>
      </c>
      <c r="E4" s="41" t="s">
        <v>68</v>
      </c>
      <c r="F4" s="52">
        <v>19</v>
      </c>
      <c r="G4" s="42" t="s">
        <v>71</v>
      </c>
    </row>
    <row r="5" spans="1:7" x14ac:dyDescent="0.25">
      <c r="A5" s="148"/>
      <c r="B5" s="52">
        <v>12</v>
      </c>
      <c r="C5" s="41" t="s">
        <v>72</v>
      </c>
      <c r="D5" s="51">
        <v>40000000</v>
      </c>
      <c r="E5" s="41" t="s">
        <v>68</v>
      </c>
      <c r="F5" s="52">
        <v>20</v>
      </c>
      <c r="G5" s="42" t="s">
        <v>73</v>
      </c>
    </row>
    <row r="6" spans="1:7" x14ac:dyDescent="0.25">
      <c r="A6" s="148"/>
      <c r="B6" s="52">
        <v>13</v>
      </c>
      <c r="C6" s="41" t="s">
        <v>74</v>
      </c>
      <c r="D6" s="51">
        <v>20000000</v>
      </c>
      <c r="E6" s="41" t="s">
        <v>68</v>
      </c>
      <c r="F6" s="52">
        <v>21</v>
      </c>
      <c r="G6" s="42" t="s">
        <v>75</v>
      </c>
    </row>
    <row r="7" spans="1:7" x14ac:dyDescent="0.25">
      <c r="A7" s="148"/>
      <c r="B7" s="52">
        <v>14</v>
      </c>
      <c r="C7" s="41" t="s">
        <v>76</v>
      </c>
      <c r="D7" s="51">
        <v>35000000</v>
      </c>
      <c r="E7" s="41" t="s">
        <v>68</v>
      </c>
      <c r="F7" s="52">
        <v>22</v>
      </c>
      <c r="G7" s="42" t="s">
        <v>77</v>
      </c>
    </row>
    <row r="8" spans="1:7" x14ac:dyDescent="0.25">
      <c r="A8" s="148"/>
      <c r="B8" s="52">
        <v>15</v>
      </c>
      <c r="C8" s="41" t="s">
        <v>78</v>
      </c>
      <c r="D8" s="51">
        <v>20000000</v>
      </c>
      <c r="E8" s="41" t="s">
        <v>68</v>
      </c>
      <c r="F8" s="52">
        <v>23</v>
      </c>
      <c r="G8" s="42" t="s">
        <v>79</v>
      </c>
    </row>
    <row r="9" spans="1:7" x14ac:dyDescent="0.25">
      <c r="A9" s="148"/>
      <c r="B9" s="52">
        <v>16</v>
      </c>
      <c r="C9" s="41" t="s">
        <v>80</v>
      </c>
      <c r="D9" s="51">
        <v>40000000</v>
      </c>
      <c r="E9" s="41" t="s">
        <v>68</v>
      </c>
      <c r="F9" s="52">
        <v>24</v>
      </c>
      <c r="G9" s="42" t="s">
        <v>81</v>
      </c>
    </row>
    <row r="10" spans="1:7" x14ac:dyDescent="0.25">
      <c r="A10" s="148"/>
      <c r="B10" s="52">
        <v>17</v>
      </c>
      <c r="C10" s="41" t="s">
        <v>82</v>
      </c>
      <c r="D10" s="51">
        <v>30000000</v>
      </c>
      <c r="E10" s="41" t="s">
        <v>68</v>
      </c>
      <c r="F10" s="52">
        <v>25</v>
      </c>
      <c r="G10" s="42" t="s">
        <v>83</v>
      </c>
    </row>
    <row r="11" spans="1:7" x14ac:dyDescent="0.25">
      <c r="A11" s="148"/>
      <c r="B11" s="52">
        <v>18</v>
      </c>
      <c r="C11" s="41" t="s">
        <v>84</v>
      </c>
      <c r="D11" s="51">
        <v>45000000</v>
      </c>
      <c r="E11" s="41" t="s">
        <v>68</v>
      </c>
      <c r="F11" s="52">
        <v>26</v>
      </c>
      <c r="G11" s="42" t="s">
        <v>85</v>
      </c>
    </row>
    <row r="12" spans="1:7" ht="15.75" thickBot="1" x14ac:dyDescent="0.3">
      <c r="A12" s="149"/>
      <c r="B12" s="56">
        <v>19</v>
      </c>
      <c r="C12" s="45" t="s">
        <v>86</v>
      </c>
      <c r="D12" s="57">
        <v>19000000</v>
      </c>
      <c r="E12" s="45" t="s">
        <v>87</v>
      </c>
      <c r="F12" s="56">
        <v>29</v>
      </c>
      <c r="G12" s="58" t="s">
        <v>88</v>
      </c>
    </row>
    <row r="13" spans="1:7" x14ac:dyDescent="0.25">
      <c r="A13" s="150" t="s">
        <v>97</v>
      </c>
      <c r="B13" s="60">
        <v>24</v>
      </c>
      <c r="C13" s="61" t="s">
        <v>94</v>
      </c>
      <c r="D13" s="62">
        <v>27000000</v>
      </c>
      <c r="E13" s="61" t="s">
        <v>39</v>
      </c>
      <c r="F13" s="60">
        <v>52</v>
      </c>
      <c r="G13" s="63"/>
    </row>
    <row r="14" spans="1:7" ht="15.75" thickBot="1" x14ac:dyDescent="0.3">
      <c r="A14" s="149"/>
      <c r="B14" s="56">
        <v>23</v>
      </c>
      <c r="C14" s="45" t="s">
        <v>96</v>
      </c>
      <c r="D14" s="57">
        <v>27000000</v>
      </c>
      <c r="E14" s="45" t="s">
        <v>39</v>
      </c>
      <c r="F14" s="56">
        <v>53</v>
      </c>
      <c r="G14" s="58" t="s">
        <v>95</v>
      </c>
    </row>
    <row r="15" spans="1:7" x14ac:dyDescent="0.25">
      <c r="A15" s="150" t="s">
        <v>104</v>
      </c>
      <c r="B15" s="60">
        <v>25</v>
      </c>
      <c r="C15" s="61" t="s">
        <v>101</v>
      </c>
      <c r="D15" s="62">
        <v>27000000</v>
      </c>
      <c r="E15" s="61" t="s">
        <v>99</v>
      </c>
      <c r="F15" s="60">
        <v>54</v>
      </c>
      <c r="G15" s="64" t="s">
        <v>100</v>
      </c>
    </row>
    <row r="16" spans="1:7" ht="15.75" thickBot="1" x14ac:dyDescent="0.3">
      <c r="A16" s="149"/>
      <c r="B16" s="56">
        <v>26</v>
      </c>
      <c r="C16" s="45" t="s">
        <v>102</v>
      </c>
      <c r="D16" s="57">
        <v>27000000</v>
      </c>
      <c r="E16" s="45" t="s">
        <v>99</v>
      </c>
      <c r="F16" s="56">
        <v>56</v>
      </c>
      <c r="G16" s="58" t="s">
        <v>103</v>
      </c>
    </row>
    <row r="17" spans="1:7" x14ac:dyDescent="0.25">
      <c r="A17" s="53"/>
      <c r="B17" s="54"/>
      <c r="C17" s="54"/>
      <c r="D17" s="54"/>
      <c r="E17" s="54"/>
      <c r="F17" s="54"/>
      <c r="G17" s="55"/>
    </row>
    <row r="18" spans="1:7" x14ac:dyDescent="0.25">
      <c r="A18" s="40"/>
      <c r="B18" s="41"/>
      <c r="C18" s="41"/>
      <c r="D18" s="41"/>
      <c r="E18" s="41"/>
      <c r="F18" s="41"/>
      <c r="G18" s="43"/>
    </row>
    <row r="19" spans="1:7" x14ac:dyDescent="0.25">
      <c r="A19" s="40"/>
      <c r="B19" s="41"/>
      <c r="C19" s="41"/>
      <c r="D19" s="41"/>
      <c r="E19" s="41"/>
      <c r="F19" s="41"/>
      <c r="G19" s="43"/>
    </row>
    <row r="20" spans="1:7" x14ac:dyDescent="0.25">
      <c r="A20" s="40"/>
      <c r="B20" s="41"/>
      <c r="C20" s="41"/>
      <c r="D20" s="41"/>
      <c r="E20" s="41"/>
      <c r="F20" s="41"/>
      <c r="G20" s="43"/>
    </row>
    <row r="21" spans="1:7" x14ac:dyDescent="0.25">
      <c r="A21" s="40"/>
      <c r="B21" s="41"/>
      <c r="C21" s="41"/>
      <c r="D21" s="41"/>
      <c r="E21" s="41"/>
      <c r="F21" s="41"/>
      <c r="G21" s="43"/>
    </row>
    <row r="22" spans="1:7" x14ac:dyDescent="0.25">
      <c r="A22" s="40"/>
      <c r="B22" s="41"/>
      <c r="C22" s="41"/>
      <c r="D22" s="41"/>
      <c r="E22" s="41"/>
      <c r="F22" s="41"/>
      <c r="G22" s="43"/>
    </row>
    <row r="23" spans="1:7" x14ac:dyDescent="0.25">
      <c r="A23" s="40"/>
      <c r="B23" s="41"/>
      <c r="C23" s="41"/>
      <c r="D23" s="41"/>
      <c r="E23" s="41"/>
      <c r="F23" s="41"/>
      <c r="G23" s="43"/>
    </row>
    <row r="24" spans="1:7" ht="15.75" thickBot="1" x14ac:dyDescent="0.3">
      <c r="A24" s="44"/>
      <c r="B24" s="45"/>
      <c r="C24" s="45"/>
      <c r="D24" s="45"/>
      <c r="E24" s="45"/>
      <c r="F24" s="45"/>
      <c r="G24" s="46"/>
    </row>
  </sheetData>
  <mergeCells count="4">
    <mergeCell ref="A1:G1"/>
    <mergeCell ref="A3:A12"/>
    <mergeCell ref="A13:A14"/>
    <mergeCell ref="A15:A16"/>
  </mergeCells>
  <hyperlinks>
    <hyperlink ref="G3" r:id="rId1" display="https://www.secop.gov.co/CO1ContractsManagement/Tendering/ProcurementContractEdit/View?docUniqueIdentifier=CO1.PCCNTR.5974310&amp;prevCtxUrl=https%3a%2f%2fwww.secop.gov.co%3a443%2fCO1ContractsManagement%2fTendering%2fProcurementContractManagement%2fIndex&amp;prevCtxLbl=Contratos+" xr:uid="{00000000-0004-0000-0200-000000000000}"/>
    <hyperlink ref="G4" r:id="rId2" display="https://www.secop.gov.co/CO1ContractsManagement/Tendering/ProcurementContractEdit/View?docUniqueIdentifier=CO1.PCCNTR.5978763&amp;prevCtxUrl=https%3a%2f%2fwww.secop.gov.co%3a443%2fCO1ContractsManagement%2fTendering%2fProcurementContractManagement%2fIndex&amp;prevCtxLbl=Contratos+" xr:uid="{00000000-0004-0000-0200-000001000000}"/>
    <hyperlink ref="G5" r:id="rId3" display="https://www.secop.gov.co/CO1ContractsManagement/Tendering/ProcurementContractEdit/View?docUniqueIdentifier=CO1.PCCNTR.5989799&amp;prevCtxUrl=https%3a%2f%2fwww.secop.gov.co%3a443%2fCO1ContractsManagement%2fTendering%2fProcurementContractManagement%2fIndex&amp;prevCtxLbl=Contratos+" xr:uid="{00000000-0004-0000-0200-000002000000}"/>
    <hyperlink ref="G6" r:id="rId4" display="https://www.secop.gov.co/CO1ContractsManagement/Tendering/ProcurementContractEdit/View?docUniqueIdentifier=CO1.PCCNTR.5990971&amp;prevCtxUrl=https%3a%2f%2fwww.secop.gov.co%3a443%2fCO1ContractsManagement%2fTendering%2fProcurementContractManagement%2fIndex&amp;prevCtxLbl=Contratos+" xr:uid="{00000000-0004-0000-0200-000003000000}"/>
    <hyperlink ref="G7" r:id="rId5" display="https://www.secop.gov.co/CO1ContractsManagement/Tendering/ProcurementContractEdit/View?docUniqueIdentifier=CO1.PCCNTR.5997092&amp;prevCtxUrl=https%3a%2f%2fwww.secop.gov.co%3a443%2fCO1ContractsManagement%2fTendering%2fProcurementContractManagement%2fIndex&amp;prevCtxLbl=Contratos+" xr:uid="{00000000-0004-0000-0200-000004000000}"/>
    <hyperlink ref="G8" r:id="rId6" display="https://www.secop.gov.co/CO1ContractsManagement/Tendering/ProcurementContractEdit/View?docUniqueIdentifier=CO1.PCCNTR.5997370&amp;prevCtxUrl=https%3a%2f%2fwww.secop.gov.co%3a443%2fCO1ContractsManagement%2fTendering%2fProcurementContractManagement%2fIndex&amp;prevCtxLbl=Contratos+" xr:uid="{00000000-0004-0000-0200-000005000000}"/>
    <hyperlink ref="G9" r:id="rId7" display="https://www.secop.gov.co/CO1ContractsManagement/Tendering/ProcurementContractEdit/View?docUniqueIdentifier=CO1.PCCNTR.6000385&amp;prevCtxUrl=https%3a%2f%2fwww.secop.gov.co%3a443%2fCO1ContractsManagement%2fTendering%2fProcurementContractManagement%2fIndex&amp;prevCtxLbl=Contratos+" xr:uid="{00000000-0004-0000-0200-000006000000}"/>
    <hyperlink ref="G10" r:id="rId8" display="https://www.secop.gov.co/CO1ContractsManagement/Tendering/ProcurementContractEdit/View?docUniqueIdentifier=CO1.PCCNTR.6006923&amp;prevCtxUrl=https%3a%2f%2fwww.secop.gov.co%3a443%2fCO1ContractsManagement%2fTendering%2fProcurementContractManagement%2fIndex&amp;prevCtxLbl=Contratos+" xr:uid="{00000000-0004-0000-0200-000007000000}"/>
    <hyperlink ref="G11" r:id="rId9" display="https://www.secop.gov.co/CO1ContractsManagement/Tendering/ProcurementContractEdit/View?docUniqueIdentifier=CO1.PCCNTR.6008482&amp;prevCtxUrl=https%3a%2f%2fwww.secop.gov.co%3a443%2fCO1ContractsManagement%2fTendering%2fProcurementContractManagement%2fIndex&amp;prevCtxLbl=Contratos+" xr:uid="{00000000-0004-0000-0200-000008000000}"/>
    <hyperlink ref="G12" r:id="rId10" display="https://www.secop.gov.co/CO1ContractsManagement/Tendering/ProcurementContractEdit/View?docUniqueIdentifier=CO1.PCCNTR.6055343&amp;prevCtxUrl=https%3a%2f%2fwww.secop.gov.co%3a443%2fCO1ContractsManagement%2fTendering%2fProcurementContractManagement%2fIndex&amp;prevCtxLbl=Contratos+" xr:uid="{00000000-0004-0000-0200-000009000000}"/>
    <hyperlink ref="G14" r:id="rId11" display="https://www.secop.gov.co/CO1ContractsManagement/Tendering/ProcurementContractEdit/View?docUniqueIdentifier=CO1.PCCNTR.6124022&amp;prevCtxUrl=https%3a%2f%2fwww.secop.gov.co%3a443%2fCO1ContractsManagement%2fTendering%2fProcurementContractManagement%2fIndex&amp;prevCtxLbl=Contratos+" xr:uid="{00000000-0004-0000-0200-00000A000000}"/>
    <hyperlink ref="G15" r:id="rId12" display="https://www.secop.gov.co/CO1ContractsManagement/Tendering/ProcurementContractEdit/View?docUniqueIdentifier=CO1.PCCNTR.6130685&amp;prevCtxUrl=https%3a%2f%2fwww.secop.gov.co%3a443%2fCO1ContractsManagement%2fTendering%2fProcurementContractManagement%2fIndex&amp;prevCtxLbl=Contratos+" xr:uid="{00000000-0004-0000-0200-00000B000000}"/>
    <hyperlink ref="G16" r:id="rId13" display="https://www.secop.gov.co/CO1ContractsManagement/Tendering/ProcurementContractEdit/View?docUniqueIdentifier=CO1.PCCNTR.6131548&amp;prevCtxUrl=https%3a%2f%2fwww.secop.gov.co%3a443%2fCO1ContractsManagement%2fTendering%2fProcurementContractManagement%2fIndex&amp;prevCtxLbl=Contratos+" xr:uid="{00000000-0004-0000-0200-00000C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CONTRATISTAS PROYECTOS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INDUPAL</dc:creator>
  <cp:lastModifiedBy>luiz david miranda argote</cp:lastModifiedBy>
  <cp:lastPrinted>2023-12-29T14:00:31Z</cp:lastPrinted>
  <dcterms:created xsi:type="dcterms:W3CDTF">2021-05-26T14:54:06Z</dcterms:created>
  <dcterms:modified xsi:type="dcterms:W3CDTF">2024-10-08T16:26:00Z</dcterms:modified>
</cp:coreProperties>
</file>